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МІЙ САЙТ\Documents (mysite.vmr.gov.uamydidenko)\Олімпіади\2024 2025\ІСТОРІЯ 2024 2025\"/>
    </mc:Choice>
  </mc:AlternateContent>
  <bookViews>
    <workbookView xWindow="-108" yWindow="-108" windowWidth="23256" windowHeight="12576" activeTab="1"/>
  </bookViews>
  <sheets>
    <sheet name="11 клас" sheetId="6" r:id="rId1"/>
    <sheet name="10 клас" sheetId="8" r:id="rId2"/>
    <sheet name="9 клас" sheetId="9" r:id="rId3"/>
    <sheet name="8 клас" sheetId="10" r:id="rId4"/>
  </sheets>
  <definedNames>
    <definedName name="_xlnm._FilterDatabase" localSheetId="3" hidden="1">'8 клас'!$A$5:$Q$52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8" i="6" l="1"/>
  <c r="P21" i="9" l="1"/>
  <c r="P28" i="9"/>
  <c r="P31" i="9"/>
  <c r="P36" i="9"/>
  <c r="P18" i="9"/>
  <c r="P40" i="9"/>
  <c r="P19" i="8"/>
  <c r="P36" i="8"/>
  <c r="P29" i="8"/>
  <c r="P38" i="8"/>
  <c r="P21" i="6"/>
  <c r="P12" i="6"/>
  <c r="P15" i="6"/>
  <c r="P14" i="6"/>
  <c r="P16" i="6"/>
  <c r="P28" i="6"/>
  <c r="P32" i="6"/>
  <c r="P27" i="6"/>
  <c r="P30" i="6"/>
  <c r="P22" i="6"/>
  <c r="P23" i="6"/>
  <c r="P8" i="6"/>
  <c r="P19" i="6"/>
  <c r="P10" i="6"/>
  <c r="P31" i="6"/>
  <c r="P9" i="6"/>
  <c r="P11" i="6"/>
  <c r="P29" i="6"/>
  <c r="P24" i="6"/>
  <c r="P25" i="6"/>
  <c r="P20" i="6"/>
  <c r="P26" i="6"/>
  <c r="P13" i="6"/>
  <c r="P17" i="6"/>
  <c r="P20" i="9" l="1"/>
  <c r="P35" i="9"/>
  <c r="P43" i="9"/>
  <c r="P15" i="9"/>
  <c r="P13" i="9"/>
  <c r="P37" i="9"/>
  <c r="P9" i="9"/>
  <c r="P17" i="9"/>
  <c r="P9" i="8"/>
  <c r="P23" i="8"/>
  <c r="P10" i="8"/>
  <c r="P34" i="8"/>
  <c r="P33" i="8"/>
  <c r="P43" i="8"/>
  <c r="P11" i="8"/>
  <c r="P41" i="8"/>
  <c r="P37" i="8"/>
  <c r="P51" i="10"/>
  <c r="P17" i="10"/>
  <c r="P47" i="10"/>
  <c r="P19" i="10"/>
  <c r="P31" i="10"/>
  <c r="P28" i="10"/>
  <c r="P41" i="10"/>
  <c r="P24" i="10"/>
  <c r="P32" i="10"/>
  <c r="P43" i="10"/>
  <c r="P29" i="10"/>
  <c r="P14" i="10"/>
  <c r="P39" i="10"/>
  <c r="P40" i="10"/>
  <c r="P22" i="10"/>
  <c r="P49" i="10"/>
  <c r="P34" i="10"/>
  <c r="P23" i="10"/>
  <c r="P27" i="10"/>
  <c r="P20" i="10"/>
  <c r="P11" i="10"/>
  <c r="P37" i="10"/>
  <c r="P9" i="10"/>
  <c r="P13" i="10"/>
  <c r="P25" i="10"/>
  <c r="P30" i="10" l="1"/>
  <c r="P16" i="10"/>
  <c r="P36" i="10"/>
  <c r="P50" i="10"/>
  <c r="P45" i="10"/>
  <c r="P21" i="10"/>
  <c r="P15" i="10"/>
  <c r="P38" i="10"/>
  <c r="P12" i="10"/>
  <c r="P33" i="10"/>
  <c r="P35" i="10"/>
  <c r="P8" i="10"/>
  <c r="P46" i="10"/>
  <c r="P10" i="10"/>
  <c r="P18" i="10"/>
  <c r="P48" i="10"/>
  <c r="P42" i="10"/>
  <c r="P52" i="10"/>
  <c r="P44" i="10"/>
  <c r="P26" i="10"/>
  <c r="P38" i="9"/>
  <c r="P19" i="9"/>
  <c r="P30" i="9"/>
  <c r="P42" i="9"/>
  <c r="P25" i="9"/>
  <c r="P24" i="9"/>
  <c r="P41" i="9"/>
  <c r="P8" i="9"/>
  <c r="P23" i="9"/>
  <c r="P26" i="9"/>
  <c r="P16" i="9"/>
  <c r="P10" i="9"/>
  <c r="P44" i="9"/>
  <c r="P33" i="9"/>
  <c r="P29" i="9"/>
  <c r="P22" i="9"/>
  <c r="P27" i="9"/>
  <c r="P34" i="9"/>
  <c r="P32" i="9"/>
  <c r="P11" i="9"/>
  <c r="P14" i="9"/>
  <c r="P39" i="9"/>
  <c r="P12" i="9"/>
  <c r="P14" i="8"/>
  <c r="P13" i="8"/>
  <c r="P30" i="8"/>
  <c r="P42" i="8"/>
  <c r="P27" i="8"/>
  <c r="P18" i="8"/>
  <c r="P31" i="8"/>
  <c r="P39" i="8"/>
  <c r="P22" i="8"/>
  <c r="P20" i="8"/>
  <c r="P12" i="8"/>
  <c r="P15" i="8"/>
  <c r="P35" i="8"/>
  <c r="P24" i="8"/>
  <c r="P25" i="8"/>
  <c r="P8" i="8"/>
  <c r="P32" i="8"/>
  <c r="P26" i="8"/>
  <c r="P40" i="8"/>
  <c r="P17" i="8"/>
  <c r="P28" i="8"/>
  <c r="P21" i="8"/>
  <c r="P16" i="8"/>
</calcChain>
</file>

<file path=xl/sharedStrings.xml><?xml version="1.0" encoding="utf-8"?>
<sst xmlns="http://schemas.openxmlformats.org/spreadsheetml/2006/main" count="893" uniqueCount="451">
  <si>
    <t>Клас</t>
  </si>
  <si>
    <t>Код</t>
  </si>
  <si>
    <t>Дата народження</t>
  </si>
  <si>
    <t>Заклад освіти</t>
  </si>
  <si>
    <t>Учитель</t>
  </si>
  <si>
    <t>№ з/п</t>
  </si>
  <si>
    <t>Сума балів</t>
  </si>
  <si>
    <t>Місце</t>
  </si>
  <si>
    <t>10 клас</t>
  </si>
  <si>
    <t>11 клас</t>
  </si>
  <si>
    <t>Комунальний заклад «Вінницький технічний ліцей»</t>
  </si>
  <si>
    <t>Комунальний заклад «Вінницький ліцей №18»</t>
  </si>
  <si>
    <t>Комунальний заклад «Вінницький ліцей №22»</t>
  </si>
  <si>
    <t>Комунальний заклад «Вінницький ліцей №2»</t>
  </si>
  <si>
    <t>Комунальний заклад «Вінницький фізико-математичний ліцей №17»</t>
  </si>
  <si>
    <t>Комунальний заклад «Вінницько-Хутірський ліцей Вінницького району Вінницької області»</t>
  </si>
  <si>
    <t>Комунальний заклад «Вінницький ліцей №11»</t>
  </si>
  <si>
    <t>Комунальний заклад «Вінницький ліцей №31»</t>
  </si>
  <si>
    <t>Комунальний заклад «Вінницький ліцей №33»</t>
  </si>
  <si>
    <t>Комунальний заклад «Вінницький ліцей №23»</t>
  </si>
  <si>
    <t>Комунальний заклад «Вінницький ліцей №8»</t>
  </si>
  <si>
    <t>Комунальний заклад «Вінницький гуманітарний ліцей №1 імені М.І.Пирогова»</t>
  </si>
  <si>
    <t>Зелінська Діана Олександрівна</t>
  </si>
  <si>
    <t>Комунальний заклад «Вінницький ліцей №36»</t>
  </si>
  <si>
    <t>Комунальний заклад «Вінницький ліцей №20»</t>
  </si>
  <si>
    <t>Комунальний заклад «Вінницький ліцей №32»</t>
  </si>
  <si>
    <t>Соловей Володимир Вікторович</t>
  </si>
  <si>
    <t>Комунальний заклад «Вінницький ліцей №10»</t>
  </si>
  <si>
    <t>Комунальний заклад «Вінницький ліцей №29»</t>
  </si>
  <si>
    <t>Комунальний заклад «Вінницький ліцей №12»</t>
  </si>
  <si>
    <t>Комунальний заклад «Вінницький ліцей №35»</t>
  </si>
  <si>
    <t>Комунальний заклад «Вінницький ліцей №19»</t>
  </si>
  <si>
    <t>Кравець Юрій Володимирович</t>
  </si>
  <si>
    <t>Комунальний заклад «Вінницький ліцей №27»</t>
  </si>
  <si>
    <t>ПРОТОКОЛ</t>
  </si>
  <si>
    <t>9 клас</t>
  </si>
  <si>
    <t>8 клас</t>
  </si>
  <si>
    <t>Бабчук Вадим Анатолійович</t>
  </si>
  <si>
    <t>Барщук Вадим Романович</t>
  </si>
  <si>
    <t>Комунальний заклад «Вінницький ліцей №16»</t>
  </si>
  <si>
    <t>Комунальний заклад «Вінницький ліцей №15»</t>
  </si>
  <si>
    <t>Комунальний заклад «Вінницький ліцей №26»</t>
  </si>
  <si>
    <t>Шифр</t>
  </si>
  <si>
    <t>Приватний дитиноцентричний заклад загальної середньої освіти І-ІІІ ступенів «Хаб Скул»</t>
  </si>
  <si>
    <t>Комунальний заклад «Вінницький ліцей №13»</t>
  </si>
  <si>
    <t>Комунальний заклад «Вінницький ліцей №30 імені Тараса Шевченка»</t>
  </si>
  <si>
    <t>Комунальний заклад «Гавришівський ліцей Вінницького району Вінницької області»</t>
  </si>
  <si>
    <t>Зацерковна Оксана Михайлівна</t>
  </si>
  <si>
    <t>Пальчук Ірина Олександрівна</t>
  </si>
  <si>
    <t>Савчук Олександр Степанович</t>
  </si>
  <si>
    <t>Павлюк Вікторія Володимирівна</t>
  </si>
  <si>
    <t>Кравченко Марта Михайлівна</t>
  </si>
  <si>
    <t>Вербіловська Ірина Миколаївна</t>
  </si>
  <si>
    <t>Скобєєва Інна Михайлівна</t>
  </si>
  <si>
    <t>Гуменюк Лариса Вікторівна</t>
  </si>
  <si>
    <t>Дем'янишина Алла Олександрівна</t>
  </si>
  <si>
    <t>Самойленко Наталія Владиславівна</t>
  </si>
  <si>
    <t>Пиріг Ігор Олександрович</t>
  </si>
  <si>
    <t>Назарук Тетяна Леонідівна</t>
  </si>
  <si>
    <t>Якліч Олена Борисівна</t>
  </si>
  <si>
    <t>Бень Юлія Володимирівна</t>
  </si>
  <si>
    <t>Роскошенко Михайло Володимирович</t>
  </si>
  <si>
    <t>Костюк Алла Олександрівна</t>
  </si>
  <si>
    <t>Грабар Никита Русланович</t>
  </si>
  <si>
    <t>04.01.2008</t>
  </si>
  <si>
    <t>Етоков Нікіта Ігорович</t>
  </si>
  <si>
    <t>03.03.2008</t>
  </si>
  <si>
    <t>Засаднюк Софія Андріївна</t>
  </si>
  <si>
    <t>24.09.2008</t>
  </si>
  <si>
    <t>Переродова Анна Олексіївна</t>
  </si>
  <si>
    <t>12.08.2007</t>
  </si>
  <si>
    <t>08.07.2008</t>
  </si>
  <si>
    <t>Баран Емма Сергіївна</t>
  </si>
  <si>
    <t>23.10.2007</t>
  </si>
  <si>
    <t>Березюк Ілля Денисович</t>
  </si>
  <si>
    <t>25.10.2007</t>
  </si>
  <si>
    <t>Доронічева Марія Костянтинівна</t>
  </si>
  <si>
    <t>24.11.2007</t>
  </si>
  <si>
    <t>Каленяк Максим Едуардович</t>
  </si>
  <si>
    <t>30.08.2008</t>
  </si>
  <si>
    <t>Козленко Мирослава Сергіївна</t>
  </si>
  <si>
    <t>24.12.2007</t>
  </si>
  <si>
    <t>Кравець Анастасія Григорівна</t>
  </si>
  <si>
    <t>01.02.2008</t>
  </si>
  <si>
    <t>09.12.2007</t>
  </si>
  <si>
    <t>08.10.2007</t>
  </si>
  <si>
    <t>Рижов Роман Володимирович</t>
  </si>
  <si>
    <t>23.09.2007</t>
  </si>
  <si>
    <t>Супрунов Роман Костянтинович</t>
  </si>
  <si>
    <t>14.11.2007</t>
  </si>
  <si>
    <t>Ульяненкова Анастасія Олександрівна</t>
  </si>
  <si>
    <t>16.10.2007</t>
  </si>
  <si>
    <t>Федик Андрій Миколайович</t>
  </si>
  <si>
    <t>Шуляк Каріна Володимирівна</t>
  </si>
  <si>
    <t>16.01.2008</t>
  </si>
  <si>
    <t>Ярошенко Олексій Андрійович</t>
  </si>
  <si>
    <t>03.09.2008</t>
  </si>
  <si>
    <t>Комунальний заклад «Вінницький ліцей №34»</t>
  </si>
  <si>
    <t>Комунальний заклад «Писарівський ліцей Вінницького району Вінницької області»</t>
  </si>
  <si>
    <t>Комунальний заклад «Вінницький ліцей № 7 ім. Олександра Сухомовського»</t>
  </si>
  <si>
    <t>Комунальний заклад «Вінницький ліцей №9»</t>
  </si>
  <si>
    <t>Симотюк Олена Олексіївна</t>
  </si>
  <si>
    <t>Бельдіян Катерина Григорівна</t>
  </si>
  <si>
    <t>Кравченко Василь Олексійович</t>
  </si>
  <si>
    <t>Іващук Галина Григорівна</t>
  </si>
  <si>
    <t>Літвінова Юлія Ігорівна</t>
  </si>
  <si>
    <t>Скакун Валентина Дмитрівна</t>
  </si>
  <si>
    <t>Роїк Сергій Володимирович</t>
  </si>
  <si>
    <t>Тюлєнєв Євгеній Миколайович</t>
  </si>
  <si>
    <t>Корніцька Галина Іванівна</t>
  </si>
  <si>
    <t>Кокіна Алла Василівна</t>
  </si>
  <si>
    <t>Герасимович Ірина Станіславівна</t>
  </si>
  <si>
    <t>Каракуля Ольга Юріївна</t>
  </si>
  <si>
    <t>Грабчак Наталя Борисівна</t>
  </si>
  <si>
    <t>Чайка Валентина Василівна</t>
  </si>
  <si>
    <t>Кучевська Ірина Петрівна</t>
  </si>
  <si>
    <t>Чепікова-Літвінова Надія Олексіївна</t>
  </si>
  <si>
    <t>Гаєвська Анастасія Михайлівна</t>
  </si>
  <si>
    <t>Закусило Ліна Миколаївна</t>
  </si>
  <si>
    <t>Рослюк Алла Михайлівна</t>
  </si>
  <si>
    <t>23.02.2009</t>
  </si>
  <si>
    <t>09.01.2009</t>
  </si>
  <si>
    <t>Гулько Максим Сергійович</t>
  </si>
  <si>
    <t>19.06.2008</t>
  </si>
  <si>
    <t>Мельник Ярослав Олегович</t>
  </si>
  <si>
    <t>23.09.2008</t>
  </si>
  <si>
    <t>Стащук Вероніка Русланівна</t>
  </si>
  <si>
    <t>02.04.2008</t>
  </si>
  <si>
    <t>Вдовичак Денис Вячеславович</t>
  </si>
  <si>
    <t>13.06.2008</t>
  </si>
  <si>
    <t>Герич Катерина Ярославівна</t>
  </si>
  <si>
    <t>15.03.2009</t>
  </si>
  <si>
    <t>Грищук Владислав Геннадійович</t>
  </si>
  <si>
    <t>28.05.2008</t>
  </si>
  <si>
    <t>Жупанов Ілля Олегович</t>
  </si>
  <si>
    <t>03.01.2009</t>
  </si>
  <si>
    <t>Зоря Христина Назарівна</t>
  </si>
  <si>
    <t>24.03.2008</t>
  </si>
  <si>
    <t>Кириленко Світлана Сергіївна</t>
  </si>
  <si>
    <t>25.02.2009</t>
  </si>
  <si>
    <t>Ковальчук Костянтин Дмитрович</t>
  </si>
  <si>
    <t>03.11.2008</t>
  </si>
  <si>
    <t>Кундзіч Роман Романович</t>
  </si>
  <si>
    <t>02.02.2009</t>
  </si>
  <si>
    <t>Паланська Тетяна Василівна</t>
  </si>
  <si>
    <t>11.01.2009</t>
  </si>
  <si>
    <t>Комунальний заклад «Вінницька гімназія №24»</t>
  </si>
  <si>
    <t>Паляниця Юлія Вікторівна</t>
  </si>
  <si>
    <t>Кушнір Вікторія Василівна</t>
  </si>
  <si>
    <t>Волос Юлія Петрівна</t>
  </si>
  <si>
    <t>Дорош Наталя Леонідівна</t>
  </si>
  <si>
    <t>Рябошапка Леся Василівна</t>
  </si>
  <si>
    <t>Яновець Сергій Анатолійович</t>
  </si>
  <si>
    <t>Ребар Родіон-Лев Русланович</t>
  </si>
  <si>
    <t>Фалатюк Тетяна Олександрівна</t>
  </si>
  <si>
    <t>Бубела Яна Віталіївна</t>
  </si>
  <si>
    <t>Царюк Галина Анатоліївна</t>
  </si>
  <si>
    <t>Дячок Галина Юріївна</t>
  </si>
  <si>
    <t>Ковальчук Ксенія Вадимівна</t>
  </si>
  <si>
    <t>31.01.2009</t>
  </si>
  <si>
    <t>12.12.2009</t>
  </si>
  <si>
    <t>12.11.2009</t>
  </si>
  <si>
    <t>Голоколосова Єлизавета Дмитрівна</t>
  </si>
  <si>
    <t>22.07.2009</t>
  </si>
  <si>
    <t>Мазур Ярослав Ігорович</t>
  </si>
  <si>
    <t>29.12.2009</t>
  </si>
  <si>
    <t>Обець Анна Олександрівна</t>
  </si>
  <si>
    <t>23.04.2009</t>
  </si>
  <si>
    <t>Пасічнюк Лілія Андріївна</t>
  </si>
  <si>
    <t>12.01.2010</t>
  </si>
  <si>
    <t>Іщенко Анастасія Олександрівна</t>
  </si>
  <si>
    <t>29.07.2009</t>
  </si>
  <si>
    <t>25.04.2010</t>
  </si>
  <si>
    <t>Безбах Анна Валеріївна</t>
  </si>
  <si>
    <t>22.12.2009</t>
  </si>
  <si>
    <t>Гриненко Святослав Сергійович</t>
  </si>
  <si>
    <t>11.08.2010</t>
  </si>
  <si>
    <t>Жмуцька Вікторія Олександрівна</t>
  </si>
  <si>
    <t>24.04.2010</t>
  </si>
  <si>
    <t>18.04.2010</t>
  </si>
  <si>
    <t>Круголь Іван Юрійович</t>
  </si>
  <si>
    <t>07.07.2009</t>
  </si>
  <si>
    <t>07.10.2009</t>
  </si>
  <si>
    <t>16.10.2009</t>
  </si>
  <si>
    <t>Севенюк Єлизавета Ярославівна</t>
  </si>
  <si>
    <t>09.06.2009</t>
  </si>
  <si>
    <t>Царюк Владислав Миколайович</t>
  </si>
  <si>
    <t>10.04.2010</t>
  </si>
  <si>
    <t>Комунальний заклад «Стадницька гімназія Вінницького району Вінницької області»</t>
  </si>
  <si>
    <t>Кіслова Валентина Анатоліївна</t>
  </si>
  <si>
    <t>Паламарчук Галина Василівна</t>
  </si>
  <si>
    <t>Кугаєвська Світлана Василівна</t>
  </si>
  <si>
    <t>Батирєва Ірина Миколаївна</t>
  </si>
  <si>
    <t>Касьян-Довбня Наталя Володимирівна</t>
  </si>
  <si>
    <t>Омельчук Світлана Сергіївна</t>
  </si>
  <si>
    <t>Блажко Ольга Олегівна</t>
  </si>
  <si>
    <t>Сташко Наталія Сергіївна</t>
  </si>
  <si>
    <t>Стойко Лілія Миколаївна</t>
  </si>
  <si>
    <t>Борщевська Катерина Михайлівна</t>
  </si>
  <si>
    <t>Нагорна Вікторія Іванівна</t>
  </si>
  <si>
    <t>Чикалюк Єлизавета Володимирівна</t>
  </si>
  <si>
    <t>Петренко Тетяна Володимирівна</t>
  </si>
  <si>
    <t>Ровінська Оксана Володимирівна</t>
  </si>
  <si>
    <t>І-11</t>
  </si>
  <si>
    <t>І-10</t>
  </si>
  <si>
    <t>Кушнір Дар'я Романівна</t>
  </si>
  <si>
    <t>Ліннікова Ірина Валеріївна</t>
  </si>
  <si>
    <t>Чубарова Ганна Олегівна</t>
  </si>
  <si>
    <t>Медун Аліна Сергіївна</t>
  </si>
  <si>
    <t>Носіковська Лілія Леонідівна</t>
  </si>
  <si>
    <t>Касьян-Довбня Наталія Володимирівна</t>
  </si>
  <si>
    <t>Грабчак Наталія Борисівна</t>
  </si>
  <si>
    <t>Члени журі:</t>
  </si>
  <si>
    <t>Апеляція</t>
  </si>
  <si>
    <t>Дудник Софія Сергіївна</t>
  </si>
  <si>
    <t>15.11.2007</t>
  </si>
  <si>
    <t>Богословська Мар’яна Валеріївна</t>
  </si>
  <si>
    <t>25.11.2007</t>
  </si>
  <si>
    <t>Гненний Владислав Олександрович</t>
  </si>
  <si>
    <t>Дрилінський Ілля Сергійович</t>
  </si>
  <si>
    <t>09.11.2007</t>
  </si>
  <si>
    <t>Любчак Юрій Романович</t>
  </si>
  <si>
    <t>04.04.2008</t>
  </si>
  <si>
    <t>Надкернична Діана Сергіївна</t>
  </si>
  <si>
    <t>29.07.2007</t>
  </si>
  <si>
    <t>29.04.2008</t>
  </si>
  <si>
    <t>Шахін Роман Олександрович</t>
  </si>
  <si>
    <t>20.07.2008</t>
  </si>
  <si>
    <t>попередніх результатів перевірки робіт учасників ІІ (міського) етапу Всеукраїнської учнівської олімпіади з історї 2024-2025 н.р.</t>
  </si>
  <si>
    <t>03.11.2024 року</t>
  </si>
  <si>
    <t>Парасунько Анастасія Віталіївна</t>
  </si>
  <si>
    <t>15.06.2009</t>
  </si>
  <si>
    <t>Кравченко Ліна Станіславівна</t>
  </si>
  <si>
    <t>01.02.2009</t>
  </si>
  <si>
    <t>Приймачук Марина Олександрівна</t>
  </si>
  <si>
    <t>28.10.2009</t>
  </si>
  <si>
    <t>Сторожук Уляна Владиславівна</t>
  </si>
  <si>
    <t>Швець Олексій Євгенович</t>
  </si>
  <si>
    <t>12.02.2009</t>
  </si>
  <si>
    <t>Безносюк Олександр Ігорович</t>
  </si>
  <si>
    <t>05.10.2008</t>
  </si>
  <si>
    <t>Вечірко Кіра Олександрівна</t>
  </si>
  <si>
    <t>09.08.2009</t>
  </si>
  <si>
    <t>01.12.2008</t>
  </si>
  <si>
    <t>18.03.2009</t>
  </si>
  <si>
    <t>Коновальчук Анна Юріївна</t>
  </si>
  <si>
    <t>28.10.2008</t>
  </si>
  <si>
    <t>Кулькін Мирослав Олексійович</t>
  </si>
  <si>
    <t>Махмуд Асмар Тимофій Саідович</t>
  </si>
  <si>
    <t>09.07.2024</t>
  </si>
  <si>
    <t>Назарчук Максим Олександрович</t>
  </si>
  <si>
    <t>16.03.2008</t>
  </si>
  <si>
    <t>Петренко Ярослав Романович</t>
  </si>
  <si>
    <t>Пудзірей Анна Олегівна</t>
  </si>
  <si>
    <t>Сивак Анастасія Олександрівна</t>
  </si>
  <si>
    <t>11.08.2009</t>
  </si>
  <si>
    <t>Силка Владислав Валентинович</t>
  </si>
  <si>
    <t>03.05.2009</t>
  </si>
  <si>
    <t>Смірнова Єлизавета Михайлівна</t>
  </si>
  <si>
    <t>11.03.2008</t>
  </si>
  <si>
    <t>Хмель Вероніка Дмитрівна</t>
  </si>
  <si>
    <t>24.08.2008</t>
  </si>
  <si>
    <t>Шевченко Олександр Олександрович</t>
  </si>
  <si>
    <t>06.12.2008</t>
  </si>
  <si>
    <t>Шевчук Дмитро Олександрович</t>
  </si>
  <si>
    <t>11.09.2009</t>
  </si>
  <si>
    <t>Юненко Богдан Анатолійович</t>
  </si>
  <si>
    <t>11.06.2009</t>
  </si>
  <si>
    <t>Юрієва Анжеліка Петрівна</t>
  </si>
  <si>
    <t>17.09.2006</t>
  </si>
  <si>
    <t>Юрченко Олег Олегович</t>
  </si>
  <si>
    <t>11.05.2008</t>
  </si>
  <si>
    <t>Польський ліцей гуманітарних наук та інформаційних технологій ім. Януша Корчака</t>
  </si>
  <si>
    <t>ДНЗ "Вище професійне училище №7 м. Вінниці"</t>
  </si>
  <si>
    <t>Долиняк Дар'я Ігорівна</t>
  </si>
  <si>
    <t>Пігуляк Наталя Вікторівна</t>
  </si>
  <si>
    <t>Мулик Назар Святославович</t>
  </si>
  <si>
    <t>Яковець Олена Володимирівна</t>
  </si>
  <si>
    <t>Кордюк Григорій Андрійович</t>
  </si>
  <si>
    <t>Костюк Володимир Миколайович</t>
  </si>
  <si>
    <t>Каричинський Олександр Русланович</t>
  </si>
  <si>
    <t>Прізвище, ім'я та по батькові</t>
  </si>
  <si>
    <t>Магденко Анастасія Андріївна</t>
  </si>
  <si>
    <t>26.02.2010</t>
  </si>
  <si>
    <t>Никончук Софія Олександрівна</t>
  </si>
  <si>
    <t>15.02.2010</t>
  </si>
  <si>
    <t>Оніщук Вікторія Олександрівна</t>
  </si>
  <si>
    <t>16.09.2009</t>
  </si>
  <si>
    <t>Слободянюк Назар Анатолійович</t>
  </si>
  <si>
    <t>22.10.2009</t>
  </si>
  <si>
    <t>Чигрин Юліанна Юріївна</t>
  </si>
  <si>
    <t>09.07.2010</t>
  </si>
  <si>
    <t>Бігун Валерія Олегівна</t>
  </si>
  <si>
    <t>29.06.2010</t>
  </si>
  <si>
    <t>Байдалюк Анна Віталіївна</t>
  </si>
  <si>
    <t>31.08.2010</t>
  </si>
  <si>
    <t>Благій Єгор Вячеславович</t>
  </si>
  <si>
    <t>31.07.2009</t>
  </si>
  <si>
    <t>Деревняк Ірина Дмитрівна</t>
  </si>
  <si>
    <t>29.05.2009</t>
  </si>
  <si>
    <t>Захараш Владислав Русланович</t>
  </si>
  <si>
    <t>14.11.2009</t>
  </si>
  <si>
    <t>Камінська Ліза Сергіївна</t>
  </si>
  <si>
    <t>28.06.2010</t>
  </si>
  <si>
    <t>Коваль Владислав Віталійович</t>
  </si>
  <si>
    <t>Ковальчук Євгеній Анатолійович</t>
  </si>
  <si>
    <t>29.10.2009</t>
  </si>
  <si>
    <t>Лебідь Богдан Олександрович</t>
  </si>
  <si>
    <t>22.03.2010</t>
  </si>
  <si>
    <t>Марценюк Анна Юріївна</t>
  </si>
  <si>
    <t>02.05.2010</t>
  </si>
  <si>
    <t>Панковець Артур Євгенійович</t>
  </si>
  <si>
    <t>18.11.2010</t>
  </si>
  <si>
    <t>Савишена Марія Олександрівна</t>
  </si>
  <si>
    <t>Сорокопуд Марія Юріївна</t>
  </si>
  <si>
    <t>22.09.2010</t>
  </si>
  <si>
    <t>Трач Артем Євгенійович</t>
  </si>
  <si>
    <t>25.06.2010</t>
  </si>
  <si>
    <t>Чорна Вікторія Дмитрівна</t>
  </si>
  <si>
    <t>16.11.2009</t>
  </si>
  <si>
    <t>Шапарньова Вероніка Олексіївна</t>
  </si>
  <si>
    <t>16.08.2010</t>
  </si>
  <si>
    <t>Швець Віктор Сергійович</t>
  </si>
  <si>
    <t>Шайда Вікторія Миколаївна</t>
  </si>
  <si>
    <t>Сопрун-Заболотна Альона Вікторівна</t>
  </si>
  <si>
    <t>Скальська Анна Павлівна</t>
  </si>
  <si>
    <t>22.03.2011</t>
  </si>
  <si>
    <t>Смаженюк Софія Денисівна</t>
  </si>
  <si>
    <t>27.10.2010</t>
  </si>
  <si>
    <t>Штельмах Вікторія Ігорівна</t>
  </si>
  <si>
    <t>10.05.2010</t>
  </si>
  <si>
    <t>Єлізарова-Коваль Марія Сергіївна</t>
  </si>
  <si>
    <t>07.01.2011</t>
  </si>
  <si>
    <t>Бондаренко Юрій Олександрович</t>
  </si>
  <si>
    <t>11.02.2011</t>
  </si>
  <si>
    <t>Танасійчук Ірина Анатоліївна</t>
  </si>
  <si>
    <t>Дячинський Ігор Анатолійович</t>
  </si>
  <si>
    <t>20.03.2011</t>
  </si>
  <si>
    <t>Карпенко Костянтин Андрійович</t>
  </si>
  <si>
    <t>08.02.2011</t>
  </si>
  <si>
    <t>Коцеруба Олександр Богданович</t>
  </si>
  <si>
    <t>30.01.2010</t>
  </si>
  <si>
    <t>Московко Андрій Юрійович</t>
  </si>
  <si>
    <t>17.06.2011</t>
  </si>
  <si>
    <t>15.09.2010</t>
  </si>
  <si>
    <t>Постова Наталія Володимирівна</t>
  </si>
  <si>
    <t>03.04.2011</t>
  </si>
  <si>
    <t>Трач Поліна Олександрівна</t>
  </si>
  <si>
    <t>17.05.2011</t>
  </si>
  <si>
    <t>Ірга Владислав Сергійович</t>
  </si>
  <si>
    <t>26.04.2011</t>
  </si>
  <si>
    <t>Анікіна Іванна Андріївна</t>
  </si>
  <si>
    <t>12.10.2010</t>
  </si>
  <si>
    <t>Білоус Анна Андріївна</t>
  </si>
  <si>
    <t>01.01.2011</t>
  </si>
  <si>
    <t>Білоус Антоніна Денисівна</t>
  </si>
  <si>
    <t>16.10.2010</t>
  </si>
  <si>
    <t>Бакута Денис Валерійович</t>
  </si>
  <si>
    <t>25.05.2011</t>
  </si>
  <si>
    <t>Блащук Святослав Анатолійович</t>
  </si>
  <si>
    <t>01.07.2011</t>
  </si>
  <si>
    <t>Власюк Платон Юрійович</t>
  </si>
  <si>
    <t>22.05.2011</t>
  </si>
  <si>
    <t>04.09.2010</t>
  </si>
  <si>
    <t>Глінський Владислав Володимирович</t>
  </si>
  <si>
    <t>21.08.2010</t>
  </si>
  <si>
    <t>Любуня Вадим Васильович</t>
  </si>
  <si>
    <t>Дячук Мар`яна Володимирівна</t>
  </si>
  <si>
    <t>17.02.2011</t>
  </si>
  <si>
    <t>Загородній Савва Миколайович</t>
  </si>
  <si>
    <t>03.10.2010</t>
  </si>
  <si>
    <t>Каліш Васіліса Володимирівна</t>
  </si>
  <si>
    <t>16.03.2011</t>
  </si>
  <si>
    <t>Камінський Богдан Едуардович</t>
  </si>
  <si>
    <t>22.04.2011</t>
  </si>
  <si>
    <t>Клименко Владислав Андрійович</t>
  </si>
  <si>
    <t>30.09.2010</t>
  </si>
  <si>
    <t>Король Максим Олександрович</t>
  </si>
  <si>
    <t>21.01.2011</t>
  </si>
  <si>
    <t>Кривешко Софія Сергіїївна</t>
  </si>
  <si>
    <t>26.11.2024</t>
  </si>
  <si>
    <t>Кристапчук Матвій Романович</t>
  </si>
  <si>
    <t>23.11.2010</t>
  </si>
  <si>
    <t>Маняк Артем Валерійович</t>
  </si>
  <si>
    <t>21.05.2010</t>
  </si>
  <si>
    <t>Матько Олександр Олегович</t>
  </si>
  <si>
    <t>26.01.2011</t>
  </si>
  <si>
    <t>Пастушина Тимофій Васильович</t>
  </si>
  <si>
    <t>26.06.2011</t>
  </si>
  <si>
    <t>Попова Катерина Сергіївна</t>
  </si>
  <si>
    <t>05.06.2011</t>
  </si>
  <si>
    <t>Ровінська Оксана володимирівна</t>
  </si>
  <si>
    <t>Почапська Катерина Олександрівна</t>
  </si>
  <si>
    <t>26.11.2010</t>
  </si>
  <si>
    <t>Рибінський Іван Максимович</t>
  </si>
  <si>
    <t>21.05.2011</t>
  </si>
  <si>
    <t>Саулко Ірина Миколаївна</t>
  </si>
  <si>
    <t>06.04.2011</t>
  </si>
  <si>
    <t>26.10.2010</t>
  </si>
  <si>
    <t>Скрипник Марія Максимівна</t>
  </si>
  <si>
    <t>03.03.2011</t>
  </si>
  <si>
    <t>Степанець Кіріл Олександрович</t>
  </si>
  <si>
    <t>24.01.2011</t>
  </si>
  <si>
    <t>Поліщук Алла Миколаївна</t>
  </si>
  <si>
    <t>Суходоля Єсенія Сергіївна</t>
  </si>
  <si>
    <t>19.07.2010</t>
  </si>
  <si>
    <t>Тисевич Захар Богданович</t>
  </si>
  <si>
    <t>26.08.2011</t>
  </si>
  <si>
    <t>Фалатюк Валерія Олександрівна</t>
  </si>
  <si>
    <t>11.05.2011</t>
  </si>
  <si>
    <t>Хоменко Ксенія Володимирівна</t>
  </si>
  <si>
    <t>25.07.2011</t>
  </si>
  <si>
    <t>Цимбал Вікторія Сергіївна</t>
  </si>
  <si>
    <t>10.05.2011</t>
  </si>
  <si>
    <t>Чорнобривенко Іван Миколайович</t>
  </si>
  <si>
    <t>28.12.2010</t>
  </si>
  <si>
    <t>Комунальний заклад "Подільський науковий ліцей"</t>
  </si>
  <si>
    <t>Вінницький приватний ліцей «Артинов»</t>
  </si>
  <si>
    <t>Приватний заклад ВІЛЛА СКУЛ ФЕМЕЛІ</t>
  </si>
  <si>
    <t>Ситник Дар'я Олександрівна</t>
  </si>
  <si>
    <t>Овчар Дар'я Іванівна</t>
  </si>
  <si>
    <t xml:space="preserve">Комунальний заклад "Подільський науковий ліцей" </t>
  </si>
  <si>
    <t xml:space="preserve">Голова журі:  Кравченко Марта Михайлівна </t>
  </si>
  <si>
    <t>Літинський Вʼячеслав Валерійович</t>
  </si>
  <si>
    <t>Чепікова-Літвінова Надія Олексіівна</t>
  </si>
  <si>
    <t>Сергеєв Дмитро Олександрович</t>
  </si>
  <si>
    <t xml:space="preserve">Рослюк Алла Михайлівна </t>
  </si>
  <si>
    <t>Каптола Тамара Іванівна</t>
  </si>
  <si>
    <t>Голова журі: Кравченко Марта Михайлівна</t>
  </si>
  <si>
    <t>І-8</t>
  </si>
  <si>
    <t>Ганзюк Єгор Володимирович</t>
  </si>
  <si>
    <t>Сеник Дар'я Миколаївна</t>
  </si>
  <si>
    <t>П 16</t>
  </si>
  <si>
    <t>П 17</t>
  </si>
  <si>
    <t>П 18</t>
  </si>
  <si>
    <t>П19</t>
  </si>
  <si>
    <t>П 20</t>
  </si>
  <si>
    <r>
      <t xml:space="preserve">Т 1 </t>
    </r>
    <r>
      <rPr>
        <sz val="10"/>
        <color indexed="8"/>
        <rFont val="Times New Roman"/>
        <family val="1"/>
        <charset val="204"/>
      </rPr>
      <t>/20 б./</t>
    </r>
  </si>
  <si>
    <r>
      <t xml:space="preserve">Т 2 </t>
    </r>
    <r>
      <rPr>
        <sz val="10"/>
        <color indexed="8"/>
        <rFont val="Times New Roman"/>
        <family val="1"/>
        <charset val="204"/>
      </rPr>
      <t>/20 б./</t>
    </r>
  </si>
  <si>
    <t>Розгорнута відповідь /50 б./</t>
  </si>
  <si>
    <r>
      <t xml:space="preserve">Завдання </t>
    </r>
    <r>
      <rPr>
        <sz val="10"/>
        <color indexed="8"/>
        <rFont val="Times New Roman"/>
        <family val="1"/>
        <charset val="204"/>
      </rPr>
      <t>/max - 90 балів/</t>
    </r>
  </si>
  <si>
    <r>
      <t xml:space="preserve">Завдання </t>
    </r>
    <r>
      <rPr>
        <sz val="10"/>
        <color indexed="8"/>
        <rFont val="Times New Roman"/>
        <family val="1"/>
        <charset val="204"/>
      </rPr>
      <t>/max - 88 балів/</t>
    </r>
  </si>
  <si>
    <r>
      <t xml:space="preserve">Т 1 </t>
    </r>
    <r>
      <rPr>
        <sz val="10"/>
        <color indexed="8"/>
        <rFont val="Times New Roman"/>
        <family val="1"/>
        <charset val="204"/>
      </rPr>
      <t>/18 б./</t>
    </r>
  </si>
  <si>
    <t xml:space="preserve">І - 9 </t>
  </si>
  <si>
    <t>І - 9</t>
  </si>
  <si>
    <t>Іщук Віктор Степанович</t>
  </si>
  <si>
    <t>Комунальний заклад «Вінницький ліцей №4»</t>
  </si>
  <si>
    <t>І</t>
  </si>
  <si>
    <t>ІІ</t>
  </si>
  <si>
    <t>ІІІ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</si>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</sst>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 applyFill="0" applyProtection="0"/>
    <xf numFmtId="0" fontId="2" fillId="0" borderId="0"/>
    <xf numFmtId="0" fontId="1" fillId="0" borderId="0" applyFill="0" applyProtection="0"/>
    <xf numFmtId="0" fontId="1" fillId="0" borderId="0" applyFill="0" applyProtection="0"/>
  </cellStyleXfs>
  <cellXfs count="94">
    <xf numFmtId="0" fontId="0" fillId="0" borderId="0" xfId="0" applyFill="1" applyProtection="1"/>
    <xf numFmtId="0" fontId="0" fillId="0" borderId="0" xfId="0" applyFill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left" vertical="center" wrapText="1"/>
    </xf>
    <xf numFmtId="0" fontId="0" fillId="0" borderId="0" xfId="0" applyFill="1" applyAlignment="1" applyProtection="1">
      <alignment horizontal="left"/>
    </xf>
    <xf numFmtId="0" fontId="1" fillId="0" borderId="1" xfId="0" quotePrefix="1" applyFon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/>
    </xf>
    <xf numFmtId="0" fontId="4" fillId="0" borderId="0" xfId="0" applyFont="1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quotePrefix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quotePrefix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1" xfId="0" applyFill="1" applyBorder="1" applyProtection="1"/>
    <xf numFmtId="0" fontId="0" fillId="0" borderId="0" xfId="0" applyFill="1" applyBorder="1" applyProtection="1"/>
    <xf numFmtId="0" fontId="0" fillId="0" borderId="0" xfId="0" applyFill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8" fillId="0" borderId="1" xfId="0" applyFont="1" applyFill="1" applyBorder="1" applyAlignment="1" applyProtection="1">
      <alignment horizontal="left" vertical="top" wrapText="1"/>
    </xf>
    <xf numFmtId="0" fontId="3" fillId="0" borderId="0" xfId="0" quotePrefix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2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1" fillId="0" borderId="0" xfId="0" quotePrefix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 vertical="center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0" fillId="4" borderId="1" xfId="0" applyFill="1" applyBorder="1" applyProtection="1"/>
    <xf numFmtId="0" fontId="0" fillId="4" borderId="1" xfId="0" applyFill="1" applyBorder="1" applyAlignment="1" applyProtection="1">
      <alignment horizontal="center" vertical="center"/>
    </xf>
    <xf numFmtId="0" fontId="11" fillId="5" borderId="1" xfId="0" quotePrefix="1" applyFont="1" applyFill="1" applyBorder="1" applyAlignment="1" applyProtection="1">
      <alignment horizontal="center" vertical="center"/>
    </xf>
    <xf numFmtId="0" fontId="10" fillId="5" borderId="1" xfId="0" quotePrefix="1" applyFont="1" applyFill="1" applyBorder="1" applyAlignment="1" applyProtection="1">
      <alignment horizontal="center" vertical="center"/>
    </xf>
    <xf numFmtId="0" fontId="12" fillId="5" borderId="1" xfId="0" quotePrefix="1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horizontal="right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right" vertical="center"/>
    </xf>
    <xf numFmtId="0" fontId="0" fillId="4" borderId="1" xfId="0" applyFill="1" applyBorder="1" applyAlignment="1" applyProtection="1">
      <alignment horizontal="right" vertical="center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14" fontId="4" fillId="0" borderId="0" xfId="0" applyNumberFormat="1" applyFont="1" applyFill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Alignment="1" applyProtection="1">
      <alignment horizontal="center" vertical="top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/>
    </xf>
    <xf numFmtId="0" fontId="9" fillId="0" borderId="0" xfId="0" applyFont="1" applyFill="1" applyAlignment="1" applyProtection="1">
      <alignment horizontal="left" vertical="top"/>
    </xf>
    <xf numFmtId="0" fontId="4" fillId="0" borderId="0" xfId="0" applyFont="1" applyFill="1" applyAlignment="1" applyProtection="1">
      <alignment horizontal="left" vertical="top"/>
    </xf>
    <xf numFmtId="0" fontId="0" fillId="2" borderId="1" xfId="0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 wrapText="1"/>
    </xf>
    <xf numFmtId="0" fontId="0" fillId="0" borderId="1" xfId="0" quotePrefix="1" applyFill="1" applyBorder="1" applyAlignment="1" applyProtection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zoomScale="81" zoomScaleNormal="81" workbookViewId="0">
      <pane ySplit="7" topLeftCell="A29" activePane="bottomLeft" state="frozen"/>
      <selection pane="bottomLeft" activeCell="C37" sqref="C37:H37"/>
    </sheetView>
  </sheetViews>
  <sheetFormatPr defaultColWidth="9.109375" defaultRowHeight="14.4" x14ac:dyDescent="0.3"/>
  <cols>
    <col min="1" max="1" width="5" style="3" customWidth="1"/>
    <col min="2" max="2" width="8.109375" style="4" customWidth="1"/>
    <col min="3" max="3" width="6" style="4" customWidth="1"/>
    <col min="4" max="4" width="33.21875" style="1" customWidth="1"/>
    <col min="5" max="5" width="13.33203125" style="6" customWidth="1"/>
    <col min="6" max="6" width="8.33203125" style="6" customWidth="1"/>
    <col min="7" max="7" width="39.33203125" style="1" customWidth="1"/>
    <col min="8" max="8" width="23.88671875" style="1" customWidth="1"/>
    <col min="9" max="9" width="6.21875" style="1" customWidth="1"/>
    <col min="10" max="10" width="6.21875" style="4" customWidth="1"/>
    <col min="11" max="15" width="5.44140625" style="4" customWidth="1"/>
    <col min="16" max="16" width="8.33203125" style="4" customWidth="1"/>
    <col min="17" max="17" width="10.33203125" style="4" bestFit="1" customWidth="1"/>
    <col min="18" max="18" width="8" style="4" customWidth="1"/>
    <col min="19" max="16384" width="9.109375" style="3"/>
  </cols>
  <sheetData>
    <row r="1" spans="1:18" ht="30" x14ac:dyDescent="0.3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ht="15.6" x14ac:dyDescent="0.3">
      <c r="A2" s="74" t="s">
        <v>228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17.399999999999999" x14ac:dyDescent="0.3">
      <c r="A3" s="75" t="s">
        <v>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spans="1:18" ht="15.6" x14ac:dyDescent="0.3">
      <c r="A4" s="76" t="s">
        <v>229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1:18" ht="15" customHeight="1" x14ac:dyDescent="0.3">
      <c r="A5" s="66" t="s">
        <v>5</v>
      </c>
      <c r="B5" s="66" t="s">
        <v>42</v>
      </c>
      <c r="C5" s="66" t="s">
        <v>1</v>
      </c>
      <c r="D5" s="66" t="s">
        <v>281</v>
      </c>
      <c r="E5" s="66" t="s">
        <v>2</v>
      </c>
      <c r="F5" s="66" t="s">
        <v>0</v>
      </c>
      <c r="G5" s="66" t="s">
        <v>3</v>
      </c>
      <c r="H5" s="66" t="s">
        <v>4</v>
      </c>
      <c r="I5" s="77" t="s">
        <v>440</v>
      </c>
      <c r="J5" s="78"/>
      <c r="K5" s="78"/>
      <c r="L5" s="78"/>
      <c r="M5" s="78"/>
      <c r="N5" s="78"/>
      <c r="O5" s="78"/>
      <c r="P5" s="63" t="s">
        <v>6</v>
      </c>
      <c r="Q5" s="66" t="s">
        <v>213</v>
      </c>
      <c r="R5" s="79" t="s">
        <v>7</v>
      </c>
    </row>
    <row r="6" spans="1:18" ht="15" customHeight="1" x14ac:dyDescent="0.3">
      <c r="A6" s="67"/>
      <c r="B6" s="67"/>
      <c r="C6" s="67"/>
      <c r="D6" s="67"/>
      <c r="E6" s="67"/>
      <c r="F6" s="67"/>
      <c r="G6" s="67"/>
      <c r="H6" s="67"/>
      <c r="I6" s="66" t="s">
        <v>437</v>
      </c>
      <c r="J6" s="66" t="s">
        <v>438</v>
      </c>
      <c r="K6" s="69" t="s">
        <v>439</v>
      </c>
      <c r="L6" s="70"/>
      <c r="M6" s="70"/>
      <c r="N6" s="70"/>
      <c r="O6" s="71"/>
      <c r="P6" s="64"/>
      <c r="Q6" s="67"/>
      <c r="R6" s="80"/>
    </row>
    <row r="7" spans="1:18" ht="15.6" x14ac:dyDescent="0.3">
      <c r="A7" s="68"/>
      <c r="B7" s="68"/>
      <c r="C7" s="68"/>
      <c r="D7" s="68"/>
      <c r="E7" s="68"/>
      <c r="F7" s="68"/>
      <c r="G7" s="68"/>
      <c r="H7" s="68"/>
      <c r="I7" s="68"/>
      <c r="J7" s="68"/>
      <c r="K7" s="14" t="s">
        <v>432</v>
      </c>
      <c r="L7" s="14" t="s">
        <v>433</v>
      </c>
      <c r="M7" s="14" t="s">
        <v>434</v>
      </c>
      <c r="N7" s="14" t="s">
        <v>435</v>
      </c>
      <c r="O7" s="14" t="s">
        <v>436</v>
      </c>
      <c r="P7" s="65"/>
      <c r="Q7" s="68"/>
      <c r="R7" s="81"/>
    </row>
    <row r="8" spans="1:18" ht="31.2" x14ac:dyDescent="0.3">
      <c r="A8" s="2">
        <v>1</v>
      </c>
      <c r="B8" s="19" t="s">
        <v>203</v>
      </c>
      <c r="C8" s="56">
        <v>3</v>
      </c>
      <c r="D8" s="45" t="s">
        <v>76</v>
      </c>
      <c r="E8" s="18" t="s">
        <v>71</v>
      </c>
      <c r="F8" s="21">
        <v>11</v>
      </c>
      <c r="G8" s="29" t="s">
        <v>27</v>
      </c>
      <c r="H8" s="29" t="s">
        <v>61</v>
      </c>
      <c r="I8" s="12">
        <v>18</v>
      </c>
      <c r="J8" s="12">
        <v>20</v>
      </c>
      <c r="K8" s="12">
        <v>9</v>
      </c>
      <c r="L8" s="12">
        <v>6</v>
      </c>
      <c r="M8" s="12">
        <v>10</v>
      </c>
      <c r="N8" s="12">
        <v>10</v>
      </c>
      <c r="O8" s="12">
        <v>8</v>
      </c>
      <c r="P8" s="13">
        <f>SUM(I8:O8)</f>
        <v>81</v>
      </c>
      <c r="Q8" s="2"/>
      <c r="R8" s="60" t="s">
        <v>447</v>
      </c>
    </row>
    <row r="9" spans="1:18" ht="27.6" x14ac:dyDescent="0.3">
      <c r="A9" s="2">
        <v>2</v>
      </c>
      <c r="B9" s="19" t="s">
        <v>203</v>
      </c>
      <c r="C9" s="56">
        <v>20</v>
      </c>
      <c r="D9" s="45" t="s">
        <v>82</v>
      </c>
      <c r="E9" s="18" t="s">
        <v>83</v>
      </c>
      <c r="F9" s="21">
        <v>11</v>
      </c>
      <c r="G9" s="29" t="s">
        <v>20</v>
      </c>
      <c r="H9" s="29" t="s">
        <v>113</v>
      </c>
      <c r="I9" s="12">
        <v>16</v>
      </c>
      <c r="J9" s="12">
        <v>12</v>
      </c>
      <c r="K9" s="12">
        <v>10</v>
      </c>
      <c r="L9" s="12">
        <v>10</v>
      </c>
      <c r="M9" s="12">
        <v>10</v>
      </c>
      <c r="N9" s="12">
        <v>10</v>
      </c>
      <c r="O9" s="12">
        <v>10</v>
      </c>
      <c r="P9" s="13">
        <f>SUM(I9:O9)</f>
        <v>78</v>
      </c>
      <c r="Q9" s="2"/>
      <c r="R9" s="58" t="s">
        <v>447</v>
      </c>
    </row>
    <row r="10" spans="1:18" ht="27.6" x14ac:dyDescent="0.3">
      <c r="A10" s="2">
        <v>3</v>
      </c>
      <c r="B10" s="19" t="s">
        <v>203</v>
      </c>
      <c r="C10" s="56">
        <v>18</v>
      </c>
      <c r="D10" s="45" t="s">
        <v>22</v>
      </c>
      <c r="E10" s="18" t="s">
        <v>77</v>
      </c>
      <c r="F10" s="21">
        <v>11</v>
      </c>
      <c r="G10" s="29" t="s">
        <v>23</v>
      </c>
      <c r="H10" s="29" t="s">
        <v>208</v>
      </c>
      <c r="I10" s="12">
        <v>18</v>
      </c>
      <c r="J10" s="12">
        <v>16</v>
      </c>
      <c r="K10" s="12">
        <v>9</v>
      </c>
      <c r="L10" s="12">
        <v>7</v>
      </c>
      <c r="M10" s="12">
        <v>10</v>
      </c>
      <c r="N10" s="12">
        <v>8</v>
      </c>
      <c r="O10" s="12">
        <v>9</v>
      </c>
      <c r="P10" s="13">
        <f>SUM(I10:O10)</f>
        <v>77</v>
      </c>
      <c r="Q10" s="2"/>
      <c r="R10" s="60" t="s">
        <v>447</v>
      </c>
    </row>
    <row r="11" spans="1:18" ht="27.6" x14ac:dyDescent="0.3">
      <c r="A11" s="2">
        <v>4</v>
      </c>
      <c r="B11" s="19" t="s">
        <v>203</v>
      </c>
      <c r="C11" s="56">
        <v>1</v>
      </c>
      <c r="D11" s="45" t="s">
        <v>221</v>
      </c>
      <c r="E11" s="18" t="s">
        <v>222</v>
      </c>
      <c r="F11" s="21">
        <v>11</v>
      </c>
      <c r="G11" s="29" t="s">
        <v>30</v>
      </c>
      <c r="H11" s="29" t="s">
        <v>116</v>
      </c>
      <c r="I11" s="12">
        <v>18</v>
      </c>
      <c r="J11" s="12">
        <v>14</v>
      </c>
      <c r="K11" s="12">
        <v>9</v>
      </c>
      <c r="L11" s="12">
        <v>8</v>
      </c>
      <c r="M11" s="12">
        <v>9</v>
      </c>
      <c r="N11" s="12">
        <v>6</v>
      </c>
      <c r="O11" s="12">
        <v>6</v>
      </c>
      <c r="P11" s="13">
        <f>SUM(I11:O11)</f>
        <v>70</v>
      </c>
      <c r="Q11" s="2"/>
      <c r="R11" s="54" t="s">
        <v>448</v>
      </c>
    </row>
    <row r="12" spans="1:18" ht="27.6" x14ac:dyDescent="0.3">
      <c r="A12" s="2">
        <v>5</v>
      </c>
      <c r="B12" s="19" t="s">
        <v>203</v>
      </c>
      <c r="C12" s="56">
        <v>17</v>
      </c>
      <c r="D12" s="45" t="s">
        <v>226</v>
      </c>
      <c r="E12" s="18" t="s">
        <v>227</v>
      </c>
      <c r="F12" s="21">
        <v>11</v>
      </c>
      <c r="G12" s="29" t="s">
        <v>25</v>
      </c>
      <c r="H12" s="29" t="s">
        <v>118</v>
      </c>
      <c r="I12" s="44">
        <v>16</v>
      </c>
      <c r="J12" s="12">
        <v>18</v>
      </c>
      <c r="K12" s="12">
        <v>8</v>
      </c>
      <c r="L12" s="12">
        <v>10</v>
      </c>
      <c r="M12" s="12">
        <v>4</v>
      </c>
      <c r="N12" s="12">
        <v>8</v>
      </c>
      <c r="O12" s="12">
        <v>5</v>
      </c>
      <c r="P12" s="13">
        <f>SUM(I12:O12)</f>
        <v>69</v>
      </c>
      <c r="Q12" s="9"/>
      <c r="R12" s="54" t="s">
        <v>448</v>
      </c>
    </row>
    <row r="13" spans="1:18" ht="31.2" x14ac:dyDescent="0.3">
      <c r="A13" s="2">
        <v>6</v>
      </c>
      <c r="B13" s="19" t="s">
        <v>203</v>
      </c>
      <c r="C13" s="56">
        <v>16</v>
      </c>
      <c r="D13" s="45" t="s">
        <v>90</v>
      </c>
      <c r="E13" s="18" t="s">
        <v>91</v>
      </c>
      <c r="F13" s="21">
        <v>11</v>
      </c>
      <c r="G13" s="29" t="s">
        <v>13</v>
      </c>
      <c r="H13" s="29" t="s">
        <v>59</v>
      </c>
      <c r="I13" s="12">
        <v>14</v>
      </c>
      <c r="J13" s="12">
        <v>20</v>
      </c>
      <c r="K13" s="12">
        <v>9</v>
      </c>
      <c r="L13" s="12">
        <v>8</v>
      </c>
      <c r="M13" s="12">
        <v>4</v>
      </c>
      <c r="N13" s="12">
        <v>8</v>
      </c>
      <c r="O13" s="12">
        <v>6</v>
      </c>
      <c r="P13" s="13">
        <f>SUM(I13:O13)</f>
        <v>69</v>
      </c>
      <c r="Q13" s="93" t="s">
        <v>450</v>
      </c>
      <c r="R13" s="54" t="s">
        <v>448</v>
      </c>
    </row>
    <row r="14" spans="1:18" ht="27.6" x14ac:dyDescent="0.3">
      <c r="A14" s="2">
        <v>7</v>
      </c>
      <c r="B14" s="19" t="s">
        <v>203</v>
      </c>
      <c r="C14" s="56">
        <v>14</v>
      </c>
      <c r="D14" s="45" t="s">
        <v>214</v>
      </c>
      <c r="E14" s="18" t="s">
        <v>215</v>
      </c>
      <c r="F14" s="21">
        <v>11</v>
      </c>
      <c r="G14" s="29" t="s">
        <v>10</v>
      </c>
      <c r="H14" s="29" t="s">
        <v>104</v>
      </c>
      <c r="I14" s="12">
        <v>16</v>
      </c>
      <c r="J14" s="12">
        <v>20</v>
      </c>
      <c r="K14" s="12">
        <v>9</v>
      </c>
      <c r="L14" s="12">
        <v>5</v>
      </c>
      <c r="M14" s="12">
        <v>4</v>
      </c>
      <c r="N14" s="12">
        <v>7</v>
      </c>
      <c r="O14" s="12">
        <v>6</v>
      </c>
      <c r="P14" s="13">
        <f>SUM(I14:O14)</f>
        <v>67</v>
      </c>
      <c r="Q14" s="2"/>
      <c r="R14" s="62" t="s">
        <v>449</v>
      </c>
    </row>
    <row r="15" spans="1:18" ht="27.6" x14ac:dyDescent="0.3">
      <c r="A15" s="2">
        <v>8</v>
      </c>
      <c r="B15" s="19" t="s">
        <v>203</v>
      </c>
      <c r="C15" s="56">
        <v>23</v>
      </c>
      <c r="D15" s="45" t="s">
        <v>63</v>
      </c>
      <c r="E15" s="18" t="s">
        <v>64</v>
      </c>
      <c r="F15" s="21">
        <v>11</v>
      </c>
      <c r="G15" s="29" t="s">
        <v>39</v>
      </c>
      <c r="H15" s="29" t="s">
        <v>101</v>
      </c>
      <c r="I15" s="12">
        <v>18</v>
      </c>
      <c r="J15" s="12">
        <v>18</v>
      </c>
      <c r="K15" s="12">
        <v>5</v>
      </c>
      <c r="L15" s="12">
        <v>3</v>
      </c>
      <c r="M15" s="12">
        <v>7</v>
      </c>
      <c r="N15" s="12">
        <v>7</v>
      </c>
      <c r="O15" s="12">
        <v>8</v>
      </c>
      <c r="P15" s="13">
        <f>SUM(I15:O15)</f>
        <v>66</v>
      </c>
      <c r="Q15" s="2"/>
      <c r="R15" s="62" t="s">
        <v>449</v>
      </c>
    </row>
    <row r="16" spans="1:18" ht="27.6" x14ac:dyDescent="0.3">
      <c r="A16" s="2">
        <v>9</v>
      </c>
      <c r="B16" s="19" t="s">
        <v>203</v>
      </c>
      <c r="C16" s="56">
        <v>10</v>
      </c>
      <c r="D16" s="45" t="s">
        <v>65</v>
      </c>
      <c r="E16" s="18" t="s">
        <v>66</v>
      </c>
      <c r="F16" s="21">
        <v>11</v>
      </c>
      <c r="G16" s="29" t="s">
        <v>97</v>
      </c>
      <c r="H16" s="29" t="s">
        <v>102</v>
      </c>
      <c r="I16" s="12">
        <v>18</v>
      </c>
      <c r="J16" s="12">
        <v>16</v>
      </c>
      <c r="K16" s="12">
        <v>9</v>
      </c>
      <c r="L16" s="12">
        <v>7</v>
      </c>
      <c r="M16" s="12">
        <v>6</v>
      </c>
      <c r="N16" s="12">
        <v>4</v>
      </c>
      <c r="O16" s="12">
        <v>6</v>
      </c>
      <c r="P16" s="13">
        <f>SUM(I16:O16)</f>
        <v>66</v>
      </c>
      <c r="Q16" s="2"/>
      <c r="R16" s="62" t="s">
        <v>449</v>
      </c>
    </row>
    <row r="17" spans="1:18" ht="27.6" x14ac:dyDescent="0.3">
      <c r="A17" s="2">
        <v>10</v>
      </c>
      <c r="B17" s="19" t="s">
        <v>203</v>
      </c>
      <c r="C17" s="56">
        <v>4</v>
      </c>
      <c r="D17" s="45" t="s">
        <v>92</v>
      </c>
      <c r="E17" s="18" t="s">
        <v>84</v>
      </c>
      <c r="F17" s="21">
        <v>11</v>
      </c>
      <c r="G17" s="29" t="s">
        <v>25</v>
      </c>
      <c r="H17" s="29" t="s">
        <v>118</v>
      </c>
      <c r="I17" s="12">
        <v>16</v>
      </c>
      <c r="J17" s="12">
        <v>16</v>
      </c>
      <c r="K17" s="12">
        <v>8</v>
      </c>
      <c r="L17" s="12">
        <v>3</v>
      </c>
      <c r="M17" s="12">
        <v>9</v>
      </c>
      <c r="N17" s="12">
        <v>6</v>
      </c>
      <c r="O17" s="12">
        <v>8</v>
      </c>
      <c r="P17" s="13">
        <f>SUM(I17:O17)</f>
        <v>66</v>
      </c>
      <c r="Q17" s="2"/>
      <c r="R17" s="62" t="s">
        <v>449</v>
      </c>
    </row>
    <row r="18" spans="1:18" ht="27.6" x14ac:dyDescent="0.3">
      <c r="A18" s="2">
        <v>11</v>
      </c>
      <c r="B18" s="19" t="s">
        <v>203</v>
      </c>
      <c r="C18" s="56">
        <v>6</v>
      </c>
      <c r="D18" s="45" t="s">
        <v>95</v>
      </c>
      <c r="E18" s="18" t="s">
        <v>96</v>
      </c>
      <c r="F18" s="21">
        <v>11</v>
      </c>
      <c r="G18" s="29" t="s">
        <v>12</v>
      </c>
      <c r="H18" s="29" t="s">
        <v>114</v>
      </c>
      <c r="I18" s="44">
        <v>20</v>
      </c>
      <c r="J18" s="12">
        <v>14</v>
      </c>
      <c r="K18" s="12">
        <v>8</v>
      </c>
      <c r="L18" s="12">
        <v>7</v>
      </c>
      <c r="M18" s="12">
        <v>5</v>
      </c>
      <c r="N18" s="12">
        <v>2</v>
      </c>
      <c r="O18" s="12">
        <v>8</v>
      </c>
      <c r="P18" s="13">
        <f>SUM(I18:O18)</f>
        <v>64</v>
      </c>
      <c r="Q18" s="9"/>
      <c r="R18" s="54"/>
    </row>
    <row r="19" spans="1:18" ht="27.6" x14ac:dyDescent="0.3">
      <c r="A19" s="2">
        <v>12</v>
      </c>
      <c r="B19" s="19" t="s">
        <v>203</v>
      </c>
      <c r="C19" s="56">
        <v>15</v>
      </c>
      <c r="D19" s="45" t="s">
        <v>219</v>
      </c>
      <c r="E19" s="18" t="s">
        <v>220</v>
      </c>
      <c r="F19" s="21">
        <v>11</v>
      </c>
      <c r="G19" s="29" t="s">
        <v>28</v>
      </c>
      <c r="H19" s="29" t="s">
        <v>109</v>
      </c>
      <c r="I19" s="12">
        <v>16</v>
      </c>
      <c r="J19" s="12">
        <v>18</v>
      </c>
      <c r="K19" s="12">
        <v>6</v>
      </c>
      <c r="L19" s="12">
        <v>4</v>
      </c>
      <c r="M19" s="12">
        <v>5</v>
      </c>
      <c r="N19" s="12">
        <v>7</v>
      </c>
      <c r="O19" s="12">
        <v>7</v>
      </c>
      <c r="P19" s="13">
        <f>SUM(I19:O19)</f>
        <v>63</v>
      </c>
      <c r="Q19" s="2"/>
      <c r="R19" s="25"/>
    </row>
    <row r="20" spans="1:18" ht="27.6" x14ac:dyDescent="0.3">
      <c r="A20" s="2">
        <v>13</v>
      </c>
      <c r="B20" s="19" t="s">
        <v>203</v>
      </c>
      <c r="C20" s="56">
        <v>13</v>
      </c>
      <c r="D20" s="45" t="s">
        <v>26</v>
      </c>
      <c r="E20" s="18" t="s">
        <v>225</v>
      </c>
      <c r="F20" s="21">
        <v>11</v>
      </c>
      <c r="G20" s="29" t="s">
        <v>14</v>
      </c>
      <c r="H20" s="29" t="s">
        <v>149</v>
      </c>
      <c r="I20" s="12">
        <v>18</v>
      </c>
      <c r="J20" s="12">
        <v>16</v>
      </c>
      <c r="K20" s="12">
        <v>10</v>
      </c>
      <c r="L20" s="12">
        <v>10</v>
      </c>
      <c r="M20" s="12">
        <v>0</v>
      </c>
      <c r="N20" s="12">
        <v>0</v>
      </c>
      <c r="O20" s="12">
        <v>9</v>
      </c>
      <c r="P20" s="13">
        <f>SUM(I20:O20)</f>
        <v>63</v>
      </c>
      <c r="Q20" s="2"/>
      <c r="R20" s="53"/>
    </row>
    <row r="21" spans="1:18" ht="27.6" customHeight="1" x14ac:dyDescent="0.3">
      <c r="A21" s="2">
        <v>14</v>
      </c>
      <c r="B21" s="19" t="s">
        <v>203</v>
      </c>
      <c r="C21" s="56">
        <v>2</v>
      </c>
      <c r="D21" s="45" t="s">
        <v>93</v>
      </c>
      <c r="E21" s="18" t="s">
        <v>94</v>
      </c>
      <c r="F21" s="21">
        <v>11</v>
      </c>
      <c r="G21" s="29" t="s">
        <v>99</v>
      </c>
      <c r="H21" s="29" t="s">
        <v>112</v>
      </c>
      <c r="I21" s="44">
        <v>16</v>
      </c>
      <c r="J21" s="12">
        <v>12</v>
      </c>
      <c r="K21" s="12">
        <v>6</v>
      </c>
      <c r="L21" s="12">
        <v>6</v>
      </c>
      <c r="M21" s="12">
        <v>5</v>
      </c>
      <c r="N21" s="12">
        <v>9</v>
      </c>
      <c r="O21" s="12">
        <v>7</v>
      </c>
      <c r="P21" s="13">
        <f>SUM(I21:O21)</f>
        <v>61</v>
      </c>
      <c r="Q21" s="9"/>
      <c r="R21" s="54"/>
    </row>
    <row r="22" spans="1:18" ht="31.2" x14ac:dyDescent="0.3">
      <c r="A22" s="2">
        <v>15</v>
      </c>
      <c r="B22" s="19" t="s">
        <v>203</v>
      </c>
      <c r="C22" s="56">
        <v>19</v>
      </c>
      <c r="D22" s="45" t="s">
        <v>216</v>
      </c>
      <c r="E22" s="18" t="s">
        <v>217</v>
      </c>
      <c r="F22" s="21">
        <v>11</v>
      </c>
      <c r="G22" s="29" t="s">
        <v>11</v>
      </c>
      <c r="H22" s="29" t="s">
        <v>119</v>
      </c>
      <c r="I22" s="12">
        <v>16</v>
      </c>
      <c r="J22" s="12">
        <v>16</v>
      </c>
      <c r="K22" s="12">
        <v>5</v>
      </c>
      <c r="L22" s="12">
        <v>2</v>
      </c>
      <c r="M22" s="12">
        <v>8</v>
      </c>
      <c r="N22" s="12">
        <v>6</v>
      </c>
      <c r="O22" s="12">
        <v>5</v>
      </c>
      <c r="P22" s="13">
        <f>SUM(I22:O22)</f>
        <v>58</v>
      </c>
      <c r="Q22" s="2"/>
      <c r="R22" s="25"/>
    </row>
    <row r="23" spans="1:18" ht="31.2" x14ac:dyDescent="0.3">
      <c r="A23" s="2">
        <v>16</v>
      </c>
      <c r="B23" s="19" t="s">
        <v>203</v>
      </c>
      <c r="C23" s="56">
        <v>8</v>
      </c>
      <c r="D23" s="45" t="s">
        <v>218</v>
      </c>
      <c r="E23" s="18" t="s">
        <v>85</v>
      </c>
      <c r="F23" s="21">
        <v>11</v>
      </c>
      <c r="G23" s="29" t="s">
        <v>446</v>
      </c>
      <c r="H23" s="29" t="s">
        <v>108</v>
      </c>
      <c r="I23" s="12">
        <v>16</v>
      </c>
      <c r="J23" s="12">
        <v>14</v>
      </c>
      <c r="K23" s="12">
        <v>7</v>
      </c>
      <c r="L23" s="12">
        <v>6</v>
      </c>
      <c r="M23" s="12">
        <v>6</v>
      </c>
      <c r="N23" s="12">
        <v>4</v>
      </c>
      <c r="O23" s="12">
        <v>4</v>
      </c>
      <c r="P23" s="13">
        <f>SUM(I23:O23)</f>
        <v>57</v>
      </c>
      <c r="Q23" s="2"/>
      <c r="R23" s="25"/>
    </row>
    <row r="24" spans="1:18" ht="27.6" x14ac:dyDescent="0.3">
      <c r="A24" s="2">
        <v>17</v>
      </c>
      <c r="B24" s="19" t="s">
        <v>203</v>
      </c>
      <c r="C24" s="56">
        <v>24</v>
      </c>
      <c r="D24" s="45" t="s">
        <v>69</v>
      </c>
      <c r="E24" s="18" t="s">
        <v>70</v>
      </c>
      <c r="F24" s="21">
        <v>11</v>
      </c>
      <c r="G24" s="29" t="s">
        <v>421</v>
      </c>
      <c r="H24" s="29" t="s">
        <v>50</v>
      </c>
      <c r="I24" s="12">
        <v>17</v>
      </c>
      <c r="J24" s="12">
        <v>12</v>
      </c>
      <c r="K24" s="12">
        <v>9</v>
      </c>
      <c r="L24" s="12">
        <v>3</v>
      </c>
      <c r="M24" s="12">
        <v>7</v>
      </c>
      <c r="N24" s="12">
        <v>2</v>
      </c>
      <c r="O24" s="12">
        <v>6</v>
      </c>
      <c r="P24" s="13">
        <f>SUM(I24:O24)</f>
        <v>56</v>
      </c>
      <c r="Q24" s="2"/>
      <c r="R24" s="53"/>
    </row>
    <row r="25" spans="1:18" ht="27.6" x14ac:dyDescent="0.3">
      <c r="A25" s="2">
        <v>18</v>
      </c>
      <c r="B25" s="19" t="s">
        <v>203</v>
      </c>
      <c r="C25" s="56">
        <v>12</v>
      </c>
      <c r="D25" s="45" t="s">
        <v>86</v>
      </c>
      <c r="E25" s="18" t="s">
        <v>87</v>
      </c>
      <c r="F25" s="21">
        <v>11</v>
      </c>
      <c r="G25" s="29" t="s">
        <v>30</v>
      </c>
      <c r="H25" s="29" t="s">
        <v>116</v>
      </c>
      <c r="I25" s="12">
        <v>16</v>
      </c>
      <c r="J25" s="12">
        <v>12</v>
      </c>
      <c r="K25" s="12">
        <v>10</v>
      </c>
      <c r="L25" s="12">
        <v>8</v>
      </c>
      <c r="M25" s="12">
        <v>0</v>
      </c>
      <c r="N25" s="12">
        <v>6</v>
      </c>
      <c r="O25" s="12">
        <v>4</v>
      </c>
      <c r="P25" s="13">
        <f>SUM(I25:O25)</f>
        <v>56</v>
      </c>
      <c r="Q25" s="2"/>
      <c r="R25" s="53"/>
    </row>
    <row r="26" spans="1:18" ht="27.6" x14ac:dyDescent="0.3">
      <c r="A26" s="2">
        <v>19</v>
      </c>
      <c r="B26" s="19" t="s">
        <v>203</v>
      </c>
      <c r="C26" s="56">
        <v>7</v>
      </c>
      <c r="D26" s="45" t="s">
        <v>88</v>
      </c>
      <c r="E26" s="18" t="s">
        <v>89</v>
      </c>
      <c r="F26" s="21">
        <v>11</v>
      </c>
      <c r="G26" s="29" t="s">
        <v>41</v>
      </c>
      <c r="H26" s="29" t="s">
        <v>117</v>
      </c>
      <c r="I26" s="12">
        <v>20</v>
      </c>
      <c r="J26" s="12">
        <v>16</v>
      </c>
      <c r="K26" s="12">
        <v>4</v>
      </c>
      <c r="L26" s="12">
        <v>2</v>
      </c>
      <c r="M26" s="12">
        <v>5</v>
      </c>
      <c r="N26" s="12">
        <v>3</v>
      </c>
      <c r="O26" s="12">
        <v>6</v>
      </c>
      <c r="P26" s="13">
        <f>SUM(I26:O26)</f>
        <v>56</v>
      </c>
      <c r="Q26" s="2"/>
      <c r="R26" s="53"/>
    </row>
    <row r="27" spans="1:18" ht="27.6" x14ac:dyDescent="0.3">
      <c r="A27" s="2">
        <v>20</v>
      </c>
      <c r="B27" s="19" t="s">
        <v>203</v>
      </c>
      <c r="C27" s="56">
        <v>21</v>
      </c>
      <c r="D27" s="45" t="s">
        <v>72</v>
      </c>
      <c r="E27" s="18" t="s">
        <v>73</v>
      </c>
      <c r="F27" s="21">
        <v>11</v>
      </c>
      <c r="G27" s="29" t="s">
        <v>16</v>
      </c>
      <c r="H27" s="29" t="s">
        <v>58</v>
      </c>
      <c r="I27" s="12">
        <v>20</v>
      </c>
      <c r="J27" s="12">
        <v>16</v>
      </c>
      <c r="K27" s="12">
        <v>7</v>
      </c>
      <c r="L27" s="12">
        <v>0</v>
      </c>
      <c r="M27" s="12">
        <v>0</v>
      </c>
      <c r="N27" s="12">
        <v>4</v>
      </c>
      <c r="O27" s="12">
        <v>7</v>
      </c>
      <c r="P27" s="13">
        <f>SUM(I27:O27)</f>
        <v>54</v>
      </c>
      <c r="Q27" s="2"/>
      <c r="R27" s="25"/>
    </row>
    <row r="28" spans="1:18" ht="27.6" x14ac:dyDescent="0.3">
      <c r="A28" s="2">
        <v>21</v>
      </c>
      <c r="B28" s="19" t="s">
        <v>203</v>
      </c>
      <c r="C28" s="56">
        <v>22</v>
      </c>
      <c r="D28" s="45" t="s">
        <v>67</v>
      </c>
      <c r="E28" s="18" t="s">
        <v>68</v>
      </c>
      <c r="F28" s="21">
        <v>11</v>
      </c>
      <c r="G28" s="29" t="s">
        <v>27</v>
      </c>
      <c r="H28" s="29" t="s">
        <v>61</v>
      </c>
      <c r="I28" s="12">
        <v>14</v>
      </c>
      <c r="J28" s="12">
        <v>18</v>
      </c>
      <c r="K28" s="12">
        <v>5</v>
      </c>
      <c r="L28" s="12">
        <v>3</v>
      </c>
      <c r="M28" s="12">
        <v>3</v>
      </c>
      <c r="N28" s="12">
        <v>4</v>
      </c>
      <c r="O28" s="12">
        <v>6</v>
      </c>
      <c r="P28" s="13">
        <f>SUM(I28:O28)</f>
        <v>53</v>
      </c>
      <c r="Q28" s="2"/>
      <c r="R28" s="25"/>
    </row>
    <row r="29" spans="1:18" ht="28.2" customHeight="1" x14ac:dyDescent="0.3">
      <c r="A29" s="2">
        <v>22</v>
      </c>
      <c r="B29" s="19" t="s">
        <v>203</v>
      </c>
      <c r="C29" s="56">
        <v>5</v>
      </c>
      <c r="D29" s="45" t="s">
        <v>223</v>
      </c>
      <c r="E29" s="18" t="s">
        <v>224</v>
      </c>
      <c r="F29" s="21">
        <v>11</v>
      </c>
      <c r="G29" s="29" t="s">
        <v>416</v>
      </c>
      <c r="H29" s="29" t="s">
        <v>50</v>
      </c>
      <c r="I29" s="12">
        <v>18</v>
      </c>
      <c r="J29" s="12">
        <v>12</v>
      </c>
      <c r="K29" s="12">
        <v>5</v>
      </c>
      <c r="L29" s="12">
        <v>4</v>
      </c>
      <c r="M29" s="12">
        <v>8</v>
      </c>
      <c r="N29" s="12">
        <v>2</v>
      </c>
      <c r="O29" s="12">
        <v>4</v>
      </c>
      <c r="P29" s="13">
        <f>SUM(I29:O29)</f>
        <v>53</v>
      </c>
      <c r="Q29" s="2"/>
      <c r="R29" s="53"/>
    </row>
    <row r="30" spans="1:18" ht="27.6" x14ac:dyDescent="0.3">
      <c r="A30" s="2">
        <v>23</v>
      </c>
      <c r="B30" s="19" t="s">
        <v>203</v>
      </c>
      <c r="C30" s="56">
        <v>9</v>
      </c>
      <c r="D30" s="45" t="s">
        <v>74</v>
      </c>
      <c r="E30" s="18" t="s">
        <v>75</v>
      </c>
      <c r="F30" s="21">
        <v>11</v>
      </c>
      <c r="G30" s="29" t="s">
        <v>17</v>
      </c>
      <c r="H30" s="29" t="s">
        <v>107</v>
      </c>
      <c r="I30" s="12">
        <v>16</v>
      </c>
      <c r="J30" s="12">
        <v>16</v>
      </c>
      <c r="K30" s="12">
        <v>6</v>
      </c>
      <c r="L30" s="12">
        <v>1</v>
      </c>
      <c r="M30" s="12">
        <v>0</v>
      </c>
      <c r="N30" s="12">
        <v>2</v>
      </c>
      <c r="O30" s="12">
        <v>6</v>
      </c>
      <c r="P30" s="13">
        <f>SUM(I30:O30)</f>
        <v>47</v>
      </c>
      <c r="Q30" s="2"/>
      <c r="R30" s="25"/>
    </row>
    <row r="31" spans="1:18" ht="27.6" x14ac:dyDescent="0.3">
      <c r="A31" s="2">
        <v>24</v>
      </c>
      <c r="B31" s="19" t="s">
        <v>203</v>
      </c>
      <c r="C31" s="56">
        <v>25</v>
      </c>
      <c r="D31" s="45" t="s">
        <v>80</v>
      </c>
      <c r="E31" s="18" t="s">
        <v>81</v>
      </c>
      <c r="F31" s="21">
        <v>11</v>
      </c>
      <c r="G31" s="29" t="s">
        <v>17</v>
      </c>
      <c r="H31" s="29" t="s">
        <v>55</v>
      </c>
      <c r="I31" s="12">
        <v>13</v>
      </c>
      <c r="J31" s="12">
        <v>14</v>
      </c>
      <c r="K31" s="12">
        <v>4</v>
      </c>
      <c r="L31" s="12">
        <v>2</v>
      </c>
      <c r="M31" s="12">
        <v>3</v>
      </c>
      <c r="N31" s="12">
        <v>4</v>
      </c>
      <c r="O31" s="12">
        <v>5</v>
      </c>
      <c r="P31" s="13">
        <f>SUM(I31:O31)</f>
        <v>45</v>
      </c>
      <c r="Q31" s="2"/>
      <c r="R31" s="25"/>
    </row>
    <row r="32" spans="1:18" ht="27.6" x14ac:dyDescent="0.3">
      <c r="A32" s="2">
        <v>25</v>
      </c>
      <c r="B32" s="19" t="s">
        <v>203</v>
      </c>
      <c r="C32" s="56">
        <v>11</v>
      </c>
      <c r="D32" s="45" t="s">
        <v>78</v>
      </c>
      <c r="E32" s="18" t="s">
        <v>79</v>
      </c>
      <c r="F32" s="21">
        <v>11</v>
      </c>
      <c r="G32" s="29" t="s">
        <v>18</v>
      </c>
      <c r="H32" s="29" t="s">
        <v>110</v>
      </c>
      <c r="I32" s="12">
        <v>14</v>
      </c>
      <c r="J32" s="12">
        <v>14</v>
      </c>
      <c r="K32" s="12">
        <v>4</v>
      </c>
      <c r="L32" s="12">
        <v>1</v>
      </c>
      <c r="M32" s="12">
        <v>5</v>
      </c>
      <c r="N32" s="12">
        <v>0</v>
      </c>
      <c r="O32" s="12">
        <v>0</v>
      </c>
      <c r="P32" s="13">
        <f>SUM(I32:O32)</f>
        <v>38</v>
      </c>
      <c r="Q32" s="2"/>
      <c r="R32" s="25"/>
    </row>
    <row r="33" spans="1:18" ht="18" x14ac:dyDescent="0.3">
      <c r="A33" s="10"/>
      <c r="B33" s="32"/>
      <c r="C33" s="32"/>
      <c r="D33" s="33"/>
      <c r="E33" s="34"/>
      <c r="F33" s="35"/>
      <c r="G33" s="36"/>
      <c r="H33" s="36"/>
      <c r="I33" s="37"/>
      <c r="J33" s="38"/>
      <c r="K33" s="38"/>
      <c r="L33" s="38"/>
      <c r="M33" s="38"/>
      <c r="N33" s="38"/>
      <c r="O33" s="38"/>
      <c r="P33" s="39"/>
      <c r="Q33" s="40"/>
      <c r="R33" s="10"/>
    </row>
    <row r="34" spans="1:18" ht="18" x14ac:dyDescent="0.35">
      <c r="A34" s="46" t="s">
        <v>422</v>
      </c>
      <c r="B34" s="46"/>
      <c r="C34" s="46"/>
      <c r="D34" s="51"/>
      <c r="E34" s="1"/>
      <c r="F34" s="27"/>
      <c r="G34" s="27"/>
      <c r="H34" s="27"/>
    </row>
    <row r="35" spans="1:18" ht="18" x14ac:dyDescent="0.35">
      <c r="A35" s="50"/>
      <c r="B35" s="24"/>
      <c r="C35" s="10"/>
      <c r="D35" s="52"/>
      <c r="E35" s="1"/>
      <c r="F35" s="27"/>
      <c r="G35" s="27"/>
      <c r="H35" s="27"/>
    </row>
    <row r="36" spans="1:18" ht="18" x14ac:dyDescent="0.35">
      <c r="A36" s="82" t="s">
        <v>212</v>
      </c>
      <c r="B36" s="82"/>
      <c r="C36" s="82"/>
      <c r="D36" s="7"/>
      <c r="E36" s="7"/>
      <c r="F36" s="27"/>
      <c r="G36" s="27"/>
      <c r="H36" s="27"/>
    </row>
    <row r="37" spans="1:18" ht="18" x14ac:dyDescent="0.3">
      <c r="B37" s="10"/>
      <c r="C37" s="83" t="s">
        <v>112</v>
      </c>
      <c r="D37" s="83"/>
      <c r="E37" s="83"/>
      <c r="F37" s="83"/>
      <c r="G37" s="83"/>
      <c r="H37" s="83"/>
    </row>
    <row r="38" spans="1:18" ht="18" x14ac:dyDescent="0.3">
      <c r="B38" s="10"/>
      <c r="C38" s="72" t="s">
        <v>110</v>
      </c>
      <c r="D38" s="72"/>
      <c r="E38" s="72"/>
      <c r="F38" s="72"/>
      <c r="G38" s="72"/>
      <c r="H38" s="72"/>
    </row>
    <row r="39" spans="1:18" ht="18" x14ac:dyDescent="0.3">
      <c r="B39" s="10"/>
      <c r="C39" s="84" t="s">
        <v>211</v>
      </c>
      <c r="D39" s="84"/>
      <c r="E39" s="84"/>
      <c r="F39" s="84"/>
      <c r="G39" s="84"/>
      <c r="H39" s="84"/>
    </row>
    <row r="40" spans="1:18" ht="18" x14ac:dyDescent="0.3">
      <c r="B40" s="10"/>
      <c r="C40" s="72" t="s">
        <v>425</v>
      </c>
      <c r="D40" s="72"/>
      <c r="E40" s="72"/>
      <c r="F40" s="72"/>
      <c r="G40" s="72"/>
      <c r="H40" s="72"/>
    </row>
    <row r="41" spans="1:18" ht="18" x14ac:dyDescent="0.3">
      <c r="B41" s="27"/>
      <c r="C41" s="72" t="s">
        <v>54</v>
      </c>
      <c r="D41" s="72"/>
      <c r="E41" s="72"/>
      <c r="F41" s="72"/>
      <c r="G41" s="72"/>
      <c r="H41" s="72"/>
    </row>
    <row r="42" spans="1:18" ht="18" x14ac:dyDescent="0.3">
      <c r="B42" s="27"/>
      <c r="C42" s="72" t="s">
        <v>156</v>
      </c>
      <c r="D42" s="72"/>
      <c r="E42" s="72"/>
      <c r="F42" s="72"/>
      <c r="G42" s="72"/>
      <c r="H42" s="72"/>
    </row>
  </sheetData>
  <sortState ref="A8:R32">
    <sortCondition descending="1" ref="P8:P32"/>
  </sortState>
  <mergeCells count="26">
    <mergeCell ref="C37:H37"/>
    <mergeCell ref="C38:H38"/>
    <mergeCell ref="C39:H39"/>
    <mergeCell ref="C40:H40"/>
    <mergeCell ref="C41:H41"/>
    <mergeCell ref="C42:H42"/>
    <mergeCell ref="A1:R1"/>
    <mergeCell ref="A2:R2"/>
    <mergeCell ref="A3:R3"/>
    <mergeCell ref="A4:R4"/>
    <mergeCell ref="Q5:Q7"/>
    <mergeCell ref="I5:O5"/>
    <mergeCell ref="D5:D7"/>
    <mergeCell ref="E5:E7"/>
    <mergeCell ref="G5:G7"/>
    <mergeCell ref="H5:H7"/>
    <mergeCell ref="C5:C7"/>
    <mergeCell ref="F5:F7"/>
    <mergeCell ref="R5:R7"/>
    <mergeCell ref="A36:C36"/>
    <mergeCell ref="B5:B7"/>
    <mergeCell ref="P5:P7"/>
    <mergeCell ref="A5:A7"/>
    <mergeCell ref="I6:I7"/>
    <mergeCell ref="J6:J7"/>
    <mergeCell ref="K6:O6"/>
  </mergeCells>
  <printOptions horizontalCentered="1"/>
  <pageMargins left="0.27559055118110237" right="0.31496062992125984" top="0.35433070866141736" bottom="0.31496062992125984" header="0.35433070866141736" footer="0.31496062992125984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tabSelected="1" zoomScale="90" zoomScaleNormal="90" workbookViewId="0">
      <selection activeCell="T13" sqref="T13"/>
    </sheetView>
  </sheetViews>
  <sheetFormatPr defaultColWidth="9.109375" defaultRowHeight="14.4" x14ac:dyDescent="0.3"/>
  <cols>
    <col min="1" max="1" width="5" style="3" customWidth="1"/>
    <col min="2" max="2" width="7.88671875" style="4" customWidth="1"/>
    <col min="3" max="3" width="6" style="4" customWidth="1"/>
    <col min="4" max="4" width="25.6640625" style="1" customWidth="1"/>
    <col min="5" max="5" width="12.6640625" style="6" customWidth="1"/>
    <col min="6" max="6" width="7.88671875" style="6" customWidth="1"/>
    <col min="7" max="7" width="39.109375" style="1" customWidth="1"/>
    <col min="8" max="8" width="27" style="1" customWidth="1"/>
    <col min="9" max="9" width="5.6640625" style="1" customWidth="1"/>
    <col min="10" max="10" width="6.109375" style="4" customWidth="1"/>
    <col min="11" max="11" width="5.77734375" style="4" customWidth="1"/>
    <col min="12" max="12" width="6.21875" style="4" customWidth="1"/>
    <col min="13" max="14" width="5.44140625" style="4" customWidth="1"/>
    <col min="15" max="15" width="6.88671875" style="4" customWidth="1"/>
    <col min="16" max="16" width="8.5546875" style="4" customWidth="1"/>
    <col min="17" max="17" width="10.33203125" style="4" bestFit="1" customWidth="1"/>
    <col min="18" max="18" width="9.109375" style="4"/>
    <col min="19" max="16384" width="9.109375" style="3"/>
  </cols>
  <sheetData>
    <row r="1" spans="1:18" ht="30" x14ac:dyDescent="0.3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ht="15.6" x14ac:dyDescent="0.3">
      <c r="A2" s="74" t="s">
        <v>228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17.399999999999999" x14ac:dyDescent="0.3">
      <c r="A3" s="75" t="s">
        <v>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spans="1:18" ht="15.6" x14ac:dyDescent="0.3">
      <c r="A4" s="76" t="s">
        <v>229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1:18" ht="15" customHeight="1" x14ac:dyDescent="0.3">
      <c r="A5" s="66" t="s">
        <v>5</v>
      </c>
      <c r="B5" s="66" t="s">
        <v>42</v>
      </c>
      <c r="C5" s="66" t="s">
        <v>1</v>
      </c>
      <c r="D5" s="66" t="s">
        <v>281</v>
      </c>
      <c r="E5" s="66" t="s">
        <v>2</v>
      </c>
      <c r="F5" s="66" t="s">
        <v>0</v>
      </c>
      <c r="G5" s="66" t="s">
        <v>3</v>
      </c>
      <c r="H5" s="66" t="s">
        <v>4</v>
      </c>
      <c r="I5" s="77" t="s">
        <v>440</v>
      </c>
      <c r="J5" s="78"/>
      <c r="K5" s="78"/>
      <c r="L5" s="78"/>
      <c r="M5" s="78"/>
      <c r="N5" s="78"/>
      <c r="O5" s="78"/>
      <c r="P5" s="63" t="s">
        <v>6</v>
      </c>
      <c r="Q5" s="66" t="s">
        <v>213</v>
      </c>
      <c r="R5" s="85" t="s">
        <v>7</v>
      </c>
    </row>
    <row r="6" spans="1:18" ht="15" customHeight="1" x14ac:dyDescent="0.3">
      <c r="A6" s="67"/>
      <c r="B6" s="67"/>
      <c r="C6" s="67"/>
      <c r="D6" s="67"/>
      <c r="E6" s="67"/>
      <c r="F6" s="67"/>
      <c r="G6" s="67"/>
      <c r="H6" s="67"/>
      <c r="I6" s="66" t="s">
        <v>437</v>
      </c>
      <c r="J6" s="66" t="s">
        <v>438</v>
      </c>
      <c r="K6" s="69" t="s">
        <v>439</v>
      </c>
      <c r="L6" s="70"/>
      <c r="M6" s="70"/>
      <c r="N6" s="70"/>
      <c r="O6" s="71"/>
      <c r="P6" s="64"/>
      <c r="Q6" s="67"/>
      <c r="R6" s="85"/>
    </row>
    <row r="7" spans="1:18" ht="25.2" customHeight="1" x14ac:dyDescent="0.3">
      <c r="A7" s="68"/>
      <c r="B7" s="68"/>
      <c r="C7" s="68"/>
      <c r="D7" s="68"/>
      <c r="E7" s="68"/>
      <c r="F7" s="68"/>
      <c r="G7" s="68"/>
      <c r="H7" s="68"/>
      <c r="I7" s="68"/>
      <c r="J7" s="68"/>
      <c r="K7" s="14" t="s">
        <v>432</v>
      </c>
      <c r="L7" s="14" t="s">
        <v>433</v>
      </c>
      <c r="M7" s="14" t="s">
        <v>434</v>
      </c>
      <c r="N7" s="14" t="s">
        <v>435</v>
      </c>
      <c r="O7" s="14" t="s">
        <v>436</v>
      </c>
      <c r="P7" s="65"/>
      <c r="Q7" s="68"/>
      <c r="R7" s="85"/>
    </row>
    <row r="8" spans="1:18" ht="32.4" customHeight="1" x14ac:dyDescent="0.3">
      <c r="A8" s="18">
        <v>1</v>
      </c>
      <c r="B8" s="19" t="s">
        <v>204</v>
      </c>
      <c r="C8" s="55">
        <v>4</v>
      </c>
      <c r="D8" s="29" t="s">
        <v>37</v>
      </c>
      <c r="E8" s="2" t="s">
        <v>121</v>
      </c>
      <c r="F8" s="21">
        <v>10</v>
      </c>
      <c r="G8" s="31" t="s">
        <v>39</v>
      </c>
      <c r="H8" s="29" t="s">
        <v>62</v>
      </c>
      <c r="I8" s="12">
        <v>14</v>
      </c>
      <c r="J8" s="12">
        <v>20</v>
      </c>
      <c r="K8" s="12">
        <v>8</v>
      </c>
      <c r="L8" s="12">
        <v>4</v>
      </c>
      <c r="M8" s="12">
        <v>8</v>
      </c>
      <c r="N8" s="12">
        <v>9</v>
      </c>
      <c r="O8" s="12">
        <v>8</v>
      </c>
      <c r="P8" s="13">
        <f t="shared" ref="P8:P43" si="0">SUM(I8:O8)</f>
        <v>71</v>
      </c>
      <c r="Q8" s="18"/>
      <c r="R8" s="60" t="s">
        <v>447</v>
      </c>
    </row>
    <row r="9" spans="1:18" ht="27.6" customHeight="1" x14ac:dyDescent="0.3">
      <c r="A9" s="18">
        <v>2</v>
      </c>
      <c r="B9" s="19" t="s">
        <v>204</v>
      </c>
      <c r="C9" s="55">
        <v>19</v>
      </c>
      <c r="D9" s="29" t="s">
        <v>144</v>
      </c>
      <c r="E9" s="2" t="s">
        <v>145</v>
      </c>
      <c r="F9" s="21">
        <v>10</v>
      </c>
      <c r="G9" s="31" t="s">
        <v>16</v>
      </c>
      <c r="H9" s="29" t="s">
        <v>58</v>
      </c>
      <c r="I9" s="12">
        <v>12</v>
      </c>
      <c r="J9" s="12">
        <v>14</v>
      </c>
      <c r="K9" s="12">
        <v>8</v>
      </c>
      <c r="L9" s="12">
        <v>8</v>
      </c>
      <c r="M9" s="12">
        <v>8</v>
      </c>
      <c r="N9" s="12">
        <v>9</v>
      </c>
      <c r="O9" s="12">
        <v>5</v>
      </c>
      <c r="P9" s="13">
        <f t="shared" si="0"/>
        <v>64</v>
      </c>
      <c r="Q9" s="18"/>
      <c r="R9" s="54" t="s">
        <v>448</v>
      </c>
    </row>
    <row r="10" spans="1:18" ht="24" customHeight="1" x14ac:dyDescent="0.3">
      <c r="A10" s="18">
        <v>3</v>
      </c>
      <c r="B10" s="19" t="s">
        <v>204</v>
      </c>
      <c r="C10" s="55">
        <v>3</v>
      </c>
      <c r="D10" s="29" t="s">
        <v>253</v>
      </c>
      <c r="E10" s="2" t="s">
        <v>227</v>
      </c>
      <c r="F10" s="21">
        <v>10</v>
      </c>
      <c r="G10" s="31" t="s">
        <v>20</v>
      </c>
      <c r="H10" s="29" t="s">
        <v>113</v>
      </c>
      <c r="I10" s="12">
        <v>18</v>
      </c>
      <c r="J10" s="12">
        <v>12</v>
      </c>
      <c r="K10" s="12">
        <v>9</v>
      </c>
      <c r="L10" s="12">
        <v>6</v>
      </c>
      <c r="M10" s="12">
        <v>9</v>
      </c>
      <c r="N10" s="12">
        <v>3</v>
      </c>
      <c r="O10" s="12">
        <v>5</v>
      </c>
      <c r="P10" s="13">
        <f t="shared" si="0"/>
        <v>62</v>
      </c>
      <c r="Q10" s="18"/>
      <c r="R10" s="2" t="s">
        <v>448</v>
      </c>
    </row>
    <row r="11" spans="1:18" ht="30.6" customHeight="1" x14ac:dyDescent="0.3">
      <c r="A11" s="18">
        <v>4</v>
      </c>
      <c r="B11" s="19" t="s">
        <v>204</v>
      </c>
      <c r="C11" s="55">
        <v>21</v>
      </c>
      <c r="D11" s="29" t="s">
        <v>126</v>
      </c>
      <c r="E11" s="2" t="s">
        <v>127</v>
      </c>
      <c r="F11" s="21">
        <v>10</v>
      </c>
      <c r="G11" s="31" t="s">
        <v>416</v>
      </c>
      <c r="H11" s="29" t="s">
        <v>50</v>
      </c>
      <c r="I11" s="12">
        <v>12</v>
      </c>
      <c r="J11" s="12">
        <v>16</v>
      </c>
      <c r="K11" s="12">
        <v>7</v>
      </c>
      <c r="L11" s="12">
        <v>8</v>
      </c>
      <c r="M11" s="12">
        <v>7</v>
      </c>
      <c r="N11" s="12">
        <v>7</v>
      </c>
      <c r="O11" s="12">
        <v>4</v>
      </c>
      <c r="P11" s="13">
        <f t="shared" si="0"/>
        <v>61</v>
      </c>
      <c r="Q11" s="18"/>
      <c r="R11" s="2" t="s">
        <v>448</v>
      </c>
    </row>
    <row r="12" spans="1:18" ht="26.4" customHeight="1" x14ac:dyDescent="0.3">
      <c r="A12" s="18">
        <v>5</v>
      </c>
      <c r="B12" s="19" t="s">
        <v>204</v>
      </c>
      <c r="C12" s="55">
        <v>24</v>
      </c>
      <c r="D12" s="29" t="s">
        <v>132</v>
      </c>
      <c r="E12" s="2" t="s">
        <v>133</v>
      </c>
      <c r="F12" s="21">
        <v>10</v>
      </c>
      <c r="G12" s="31" t="s">
        <v>99</v>
      </c>
      <c r="H12" s="29" t="s">
        <v>112</v>
      </c>
      <c r="I12" s="12">
        <v>16</v>
      </c>
      <c r="J12" s="12">
        <v>16</v>
      </c>
      <c r="K12" s="12">
        <v>2</v>
      </c>
      <c r="L12" s="12">
        <v>5</v>
      </c>
      <c r="M12" s="12">
        <v>6</v>
      </c>
      <c r="N12" s="12">
        <v>7</v>
      </c>
      <c r="O12" s="12">
        <v>7</v>
      </c>
      <c r="P12" s="13">
        <f t="shared" si="0"/>
        <v>59</v>
      </c>
      <c r="Q12" s="18"/>
      <c r="R12" s="61" t="s">
        <v>449</v>
      </c>
    </row>
    <row r="13" spans="1:18" ht="29.4" customHeight="1" x14ac:dyDescent="0.3">
      <c r="A13" s="18">
        <v>6</v>
      </c>
      <c r="B13" s="19" t="s">
        <v>204</v>
      </c>
      <c r="C13" s="55">
        <v>32</v>
      </c>
      <c r="D13" s="29" t="s">
        <v>248</v>
      </c>
      <c r="E13" s="2" t="s">
        <v>249</v>
      </c>
      <c r="F13" s="21">
        <v>10</v>
      </c>
      <c r="G13" s="31" t="s">
        <v>21</v>
      </c>
      <c r="H13" s="29" t="s">
        <v>156</v>
      </c>
      <c r="I13" s="12">
        <v>12</v>
      </c>
      <c r="J13" s="12">
        <v>16</v>
      </c>
      <c r="K13" s="12">
        <v>5</v>
      </c>
      <c r="L13" s="12">
        <v>5</v>
      </c>
      <c r="M13" s="12">
        <v>6</v>
      </c>
      <c r="N13" s="12">
        <v>6</v>
      </c>
      <c r="O13" s="12">
        <v>6</v>
      </c>
      <c r="P13" s="13">
        <f t="shared" si="0"/>
        <v>56</v>
      </c>
      <c r="Q13" s="18"/>
      <c r="R13" s="61" t="s">
        <v>449</v>
      </c>
    </row>
    <row r="14" spans="1:18" ht="28.8" customHeight="1" x14ac:dyDescent="0.3">
      <c r="A14" s="18">
        <v>7</v>
      </c>
      <c r="B14" s="19" t="s">
        <v>204</v>
      </c>
      <c r="C14" s="55">
        <v>18</v>
      </c>
      <c r="D14" s="29" t="s">
        <v>250</v>
      </c>
      <c r="E14" s="2" t="s">
        <v>251</v>
      </c>
      <c r="F14" s="21">
        <v>10</v>
      </c>
      <c r="G14" s="31" t="s">
        <v>28</v>
      </c>
      <c r="H14" s="29" t="s">
        <v>109</v>
      </c>
      <c r="I14" s="12">
        <v>14</v>
      </c>
      <c r="J14" s="12">
        <v>8</v>
      </c>
      <c r="K14" s="12">
        <v>10</v>
      </c>
      <c r="L14" s="12">
        <v>8</v>
      </c>
      <c r="M14" s="12">
        <v>7</v>
      </c>
      <c r="N14" s="12">
        <v>4</v>
      </c>
      <c r="O14" s="12">
        <v>4</v>
      </c>
      <c r="P14" s="13">
        <f t="shared" si="0"/>
        <v>55</v>
      </c>
      <c r="Q14" s="18"/>
      <c r="R14" s="61" t="s">
        <v>449</v>
      </c>
    </row>
    <row r="15" spans="1:18" ht="27.6" customHeight="1" x14ac:dyDescent="0.3">
      <c r="A15" s="18">
        <v>8</v>
      </c>
      <c r="B15" s="19" t="s">
        <v>204</v>
      </c>
      <c r="C15" s="55">
        <v>5</v>
      </c>
      <c r="D15" s="29" t="s">
        <v>130</v>
      </c>
      <c r="E15" s="2" t="s">
        <v>131</v>
      </c>
      <c r="F15" s="21">
        <v>10</v>
      </c>
      <c r="G15" s="31" t="s">
        <v>13</v>
      </c>
      <c r="H15" s="29" t="s">
        <v>151</v>
      </c>
      <c r="I15" s="12">
        <v>14</v>
      </c>
      <c r="J15" s="12">
        <v>8</v>
      </c>
      <c r="K15" s="12">
        <v>7</v>
      </c>
      <c r="L15" s="12">
        <v>9</v>
      </c>
      <c r="M15" s="12">
        <v>8</v>
      </c>
      <c r="N15" s="12">
        <v>5</v>
      </c>
      <c r="O15" s="12">
        <v>4</v>
      </c>
      <c r="P15" s="13">
        <f t="shared" si="0"/>
        <v>55</v>
      </c>
      <c r="Q15" s="18"/>
      <c r="R15" s="61" t="s">
        <v>449</v>
      </c>
    </row>
    <row r="16" spans="1:18" ht="28.2" customHeight="1" x14ac:dyDescent="0.3">
      <c r="A16" s="18">
        <v>9</v>
      </c>
      <c r="B16" s="19" t="s">
        <v>204</v>
      </c>
      <c r="C16" s="55">
        <v>1</v>
      </c>
      <c r="D16" s="29" t="s">
        <v>140</v>
      </c>
      <c r="E16" s="2" t="s">
        <v>141</v>
      </c>
      <c r="F16" s="21">
        <v>10</v>
      </c>
      <c r="G16" s="31" t="s">
        <v>11</v>
      </c>
      <c r="H16" s="29" t="s">
        <v>56</v>
      </c>
      <c r="I16" s="12">
        <v>14</v>
      </c>
      <c r="J16" s="12">
        <v>10</v>
      </c>
      <c r="K16" s="12">
        <v>5</v>
      </c>
      <c r="L16" s="12">
        <v>5</v>
      </c>
      <c r="M16" s="12">
        <v>8</v>
      </c>
      <c r="N16" s="12">
        <v>3</v>
      </c>
      <c r="O16" s="12">
        <v>9</v>
      </c>
      <c r="P16" s="13">
        <f t="shared" si="0"/>
        <v>54</v>
      </c>
      <c r="Q16" s="18"/>
      <c r="R16" s="61" t="s">
        <v>449</v>
      </c>
    </row>
    <row r="17" spans="1:18" ht="28.8" customHeight="1" x14ac:dyDescent="0.3">
      <c r="A17" s="18">
        <v>10</v>
      </c>
      <c r="B17" s="19" t="s">
        <v>204</v>
      </c>
      <c r="C17" s="55">
        <v>14</v>
      </c>
      <c r="D17" s="29" t="s">
        <v>124</v>
      </c>
      <c r="E17" s="2" t="s">
        <v>125</v>
      </c>
      <c r="F17" s="21">
        <v>10</v>
      </c>
      <c r="G17" s="31" t="s">
        <v>416</v>
      </c>
      <c r="H17" s="29" t="s">
        <v>50</v>
      </c>
      <c r="I17" s="12">
        <v>10</v>
      </c>
      <c r="J17" s="12">
        <v>16</v>
      </c>
      <c r="K17" s="12">
        <v>4</v>
      </c>
      <c r="L17" s="12">
        <v>4</v>
      </c>
      <c r="M17" s="12">
        <v>7</v>
      </c>
      <c r="N17" s="12">
        <v>7</v>
      </c>
      <c r="O17" s="12">
        <v>5</v>
      </c>
      <c r="P17" s="13">
        <f t="shared" si="0"/>
        <v>53</v>
      </c>
      <c r="Q17" s="18"/>
      <c r="R17" s="61" t="s">
        <v>449</v>
      </c>
    </row>
    <row r="18" spans="1:18" ht="27.6" customHeight="1" x14ac:dyDescent="0.3">
      <c r="A18" s="18">
        <v>11</v>
      </c>
      <c r="B18" s="19" t="s">
        <v>204</v>
      </c>
      <c r="C18" s="55">
        <v>9</v>
      </c>
      <c r="D18" s="29" t="s">
        <v>138</v>
      </c>
      <c r="E18" s="2" t="s">
        <v>139</v>
      </c>
      <c r="F18" s="21">
        <v>10</v>
      </c>
      <c r="G18" s="31" t="s">
        <v>19</v>
      </c>
      <c r="H18" s="29" t="s">
        <v>147</v>
      </c>
      <c r="I18" s="12">
        <v>14</v>
      </c>
      <c r="J18" s="12">
        <v>14</v>
      </c>
      <c r="K18" s="12">
        <v>7</v>
      </c>
      <c r="L18" s="12">
        <v>6</v>
      </c>
      <c r="M18" s="12">
        <v>5</v>
      </c>
      <c r="N18" s="12">
        <v>4</v>
      </c>
      <c r="O18" s="12">
        <v>3</v>
      </c>
      <c r="P18" s="13">
        <f t="shared" si="0"/>
        <v>53</v>
      </c>
      <c r="Q18" s="18"/>
      <c r="R18" s="61" t="s">
        <v>449</v>
      </c>
    </row>
    <row r="19" spans="1:18" ht="26.4" customHeight="1" x14ac:dyDescent="0.3">
      <c r="A19" s="18">
        <v>12</v>
      </c>
      <c r="B19" s="19" t="s">
        <v>204</v>
      </c>
      <c r="C19" s="55">
        <v>20</v>
      </c>
      <c r="D19" s="29" t="s">
        <v>270</v>
      </c>
      <c r="E19" s="2" t="s">
        <v>271</v>
      </c>
      <c r="F19" s="21">
        <v>10</v>
      </c>
      <c r="G19" s="31" t="s">
        <v>98</v>
      </c>
      <c r="H19" s="29" t="s">
        <v>103</v>
      </c>
      <c r="I19" s="12">
        <v>12</v>
      </c>
      <c r="J19" s="12">
        <v>8</v>
      </c>
      <c r="K19" s="12">
        <v>5</v>
      </c>
      <c r="L19" s="12">
        <v>9</v>
      </c>
      <c r="M19" s="12">
        <v>8</v>
      </c>
      <c r="N19" s="12">
        <v>6</v>
      </c>
      <c r="O19" s="12">
        <v>5</v>
      </c>
      <c r="P19" s="13">
        <f t="shared" si="0"/>
        <v>53</v>
      </c>
      <c r="Q19" s="18"/>
      <c r="R19" s="61" t="s">
        <v>449</v>
      </c>
    </row>
    <row r="20" spans="1:18" ht="21.6" customHeight="1" x14ac:dyDescent="0.3">
      <c r="A20" s="18">
        <v>13</v>
      </c>
      <c r="B20" s="19" t="s">
        <v>204</v>
      </c>
      <c r="C20" s="55">
        <v>10</v>
      </c>
      <c r="D20" s="29" t="s">
        <v>122</v>
      </c>
      <c r="E20" s="2" t="s">
        <v>123</v>
      </c>
      <c r="F20" s="21">
        <v>10</v>
      </c>
      <c r="G20" s="31" t="s">
        <v>16</v>
      </c>
      <c r="H20" s="29" t="s">
        <v>58</v>
      </c>
      <c r="I20" s="12">
        <v>10</v>
      </c>
      <c r="J20" s="12">
        <v>14</v>
      </c>
      <c r="K20" s="12">
        <v>6</v>
      </c>
      <c r="L20" s="12">
        <v>4</v>
      </c>
      <c r="M20" s="12">
        <v>7</v>
      </c>
      <c r="N20" s="12">
        <v>5</v>
      </c>
      <c r="O20" s="12">
        <v>6</v>
      </c>
      <c r="P20" s="13">
        <f t="shared" si="0"/>
        <v>52</v>
      </c>
      <c r="Q20" s="18"/>
      <c r="R20" s="61" t="s">
        <v>449</v>
      </c>
    </row>
    <row r="21" spans="1:18" ht="27.6" x14ac:dyDescent="0.3">
      <c r="A21" s="18">
        <v>14</v>
      </c>
      <c r="B21" s="19" t="s">
        <v>204</v>
      </c>
      <c r="C21" s="55">
        <v>7</v>
      </c>
      <c r="D21" s="29" t="s">
        <v>230</v>
      </c>
      <c r="E21" s="2" t="s">
        <v>231</v>
      </c>
      <c r="F21" s="21">
        <v>10</v>
      </c>
      <c r="G21" s="31" t="s">
        <v>17</v>
      </c>
      <c r="H21" s="29" t="s">
        <v>275</v>
      </c>
      <c r="I21" s="12">
        <v>10</v>
      </c>
      <c r="J21" s="12">
        <v>14</v>
      </c>
      <c r="K21" s="12">
        <v>6</v>
      </c>
      <c r="L21" s="12">
        <v>8</v>
      </c>
      <c r="M21" s="12">
        <v>6</v>
      </c>
      <c r="N21" s="12">
        <v>3</v>
      </c>
      <c r="O21" s="12">
        <v>5</v>
      </c>
      <c r="P21" s="13">
        <f t="shared" si="0"/>
        <v>52</v>
      </c>
      <c r="Q21" s="18"/>
      <c r="R21" s="61" t="s">
        <v>449</v>
      </c>
    </row>
    <row r="22" spans="1:18" ht="18" x14ac:dyDescent="0.3">
      <c r="A22" s="18">
        <v>15</v>
      </c>
      <c r="B22" s="19" t="s">
        <v>204</v>
      </c>
      <c r="C22" s="55">
        <v>13</v>
      </c>
      <c r="D22" s="29" t="s">
        <v>274</v>
      </c>
      <c r="E22" s="2" t="s">
        <v>243</v>
      </c>
      <c r="F22" s="21">
        <v>10</v>
      </c>
      <c r="G22" s="31" t="s">
        <v>40</v>
      </c>
      <c r="H22" s="29" t="s">
        <v>157</v>
      </c>
      <c r="I22" s="12">
        <v>10</v>
      </c>
      <c r="J22" s="12">
        <v>10</v>
      </c>
      <c r="K22" s="12">
        <v>7</v>
      </c>
      <c r="L22" s="12">
        <v>8</v>
      </c>
      <c r="M22" s="12">
        <v>6</v>
      </c>
      <c r="N22" s="12">
        <v>7</v>
      </c>
      <c r="O22" s="12">
        <v>4</v>
      </c>
      <c r="P22" s="13">
        <f t="shared" si="0"/>
        <v>52</v>
      </c>
      <c r="Q22" s="18"/>
      <c r="R22" s="61" t="s">
        <v>449</v>
      </c>
    </row>
    <row r="23" spans="1:18" ht="27.6" x14ac:dyDescent="0.3">
      <c r="A23" s="18">
        <v>16</v>
      </c>
      <c r="B23" s="19" t="s">
        <v>204</v>
      </c>
      <c r="C23" s="55">
        <v>22</v>
      </c>
      <c r="D23" s="29" t="s">
        <v>252</v>
      </c>
      <c r="E23" s="2" t="s">
        <v>120</v>
      </c>
      <c r="F23" s="21">
        <v>10</v>
      </c>
      <c r="G23" s="31" t="s">
        <v>272</v>
      </c>
      <c r="H23" s="29" t="s">
        <v>277</v>
      </c>
      <c r="I23" s="12">
        <v>14</v>
      </c>
      <c r="J23" s="12">
        <v>16</v>
      </c>
      <c r="K23" s="12">
        <v>4</v>
      </c>
      <c r="L23" s="12">
        <v>4</v>
      </c>
      <c r="M23" s="12">
        <v>5</v>
      </c>
      <c r="N23" s="12">
        <v>3</v>
      </c>
      <c r="O23" s="12">
        <v>5</v>
      </c>
      <c r="P23" s="13">
        <f t="shared" si="0"/>
        <v>51</v>
      </c>
      <c r="Q23" s="18"/>
      <c r="R23" s="61" t="s">
        <v>449</v>
      </c>
    </row>
    <row r="24" spans="1:18" ht="27.6" x14ac:dyDescent="0.3">
      <c r="A24" s="18">
        <v>17</v>
      </c>
      <c r="B24" s="19" t="s">
        <v>204</v>
      </c>
      <c r="C24" s="55">
        <v>23</v>
      </c>
      <c r="D24" s="29" t="s">
        <v>128</v>
      </c>
      <c r="E24" s="2" t="s">
        <v>129</v>
      </c>
      <c r="F24" s="21">
        <v>10</v>
      </c>
      <c r="G24" s="31" t="s">
        <v>39</v>
      </c>
      <c r="H24" s="29" t="s">
        <v>62</v>
      </c>
      <c r="I24" s="12">
        <v>8</v>
      </c>
      <c r="J24" s="12">
        <v>16</v>
      </c>
      <c r="K24" s="12">
        <v>4</v>
      </c>
      <c r="L24" s="12">
        <v>4</v>
      </c>
      <c r="M24" s="12">
        <v>6</v>
      </c>
      <c r="N24" s="12">
        <v>5</v>
      </c>
      <c r="O24" s="12">
        <v>4</v>
      </c>
      <c r="P24" s="13">
        <f t="shared" si="0"/>
        <v>47</v>
      </c>
      <c r="Q24" s="18"/>
      <c r="R24" s="25"/>
    </row>
    <row r="25" spans="1:18" ht="31.8" customHeight="1" x14ac:dyDescent="0.3">
      <c r="A25" s="18">
        <v>18</v>
      </c>
      <c r="B25" s="19" t="s">
        <v>204</v>
      </c>
      <c r="C25" s="55">
        <v>8</v>
      </c>
      <c r="D25" s="29" t="s">
        <v>239</v>
      </c>
      <c r="E25" s="2" t="s">
        <v>240</v>
      </c>
      <c r="F25" s="21">
        <v>10</v>
      </c>
      <c r="G25" s="31" t="s">
        <v>30</v>
      </c>
      <c r="H25" s="29" t="s">
        <v>116</v>
      </c>
      <c r="I25" s="12">
        <v>10</v>
      </c>
      <c r="J25" s="12">
        <v>12</v>
      </c>
      <c r="K25" s="12">
        <v>5</v>
      </c>
      <c r="L25" s="12">
        <v>5</v>
      </c>
      <c r="M25" s="12">
        <v>4</v>
      </c>
      <c r="N25" s="12">
        <v>4</v>
      </c>
      <c r="O25" s="12">
        <v>4</v>
      </c>
      <c r="P25" s="13">
        <f t="shared" si="0"/>
        <v>44</v>
      </c>
      <c r="Q25" s="18"/>
      <c r="R25" s="25"/>
    </row>
    <row r="26" spans="1:18" ht="27.6" x14ac:dyDescent="0.3">
      <c r="A26" s="18">
        <v>19</v>
      </c>
      <c r="B26" s="19" t="s">
        <v>204</v>
      </c>
      <c r="C26" s="55">
        <v>6</v>
      </c>
      <c r="D26" s="29" t="s">
        <v>236</v>
      </c>
      <c r="E26" s="2" t="s">
        <v>145</v>
      </c>
      <c r="F26" s="21">
        <v>10</v>
      </c>
      <c r="G26" s="31" t="s">
        <v>99</v>
      </c>
      <c r="H26" s="29" t="s">
        <v>112</v>
      </c>
      <c r="I26" s="12">
        <v>12</v>
      </c>
      <c r="J26" s="12">
        <v>8</v>
      </c>
      <c r="K26" s="12">
        <v>5</v>
      </c>
      <c r="L26" s="12">
        <v>6</v>
      </c>
      <c r="M26" s="12">
        <v>7</v>
      </c>
      <c r="N26" s="12">
        <v>3</v>
      </c>
      <c r="O26" s="12">
        <v>3</v>
      </c>
      <c r="P26" s="13">
        <f t="shared" si="0"/>
        <v>44</v>
      </c>
      <c r="Q26" s="18"/>
      <c r="R26" s="25"/>
    </row>
    <row r="27" spans="1:18" ht="18" x14ac:dyDescent="0.3">
      <c r="A27" s="18">
        <v>20</v>
      </c>
      <c r="B27" s="19" t="s">
        <v>204</v>
      </c>
      <c r="C27" s="55">
        <v>2</v>
      </c>
      <c r="D27" s="29" t="s">
        <v>245</v>
      </c>
      <c r="E27" s="2" t="s">
        <v>246</v>
      </c>
      <c r="F27" s="21">
        <v>10</v>
      </c>
      <c r="G27" s="31" t="s">
        <v>17</v>
      </c>
      <c r="H27" s="29" t="s">
        <v>150</v>
      </c>
      <c r="I27" s="12">
        <v>10</v>
      </c>
      <c r="J27" s="12">
        <v>10</v>
      </c>
      <c r="K27" s="12">
        <v>6</v>
      </c>
      <c r="L27" s="12">
        <v>5</v>
      </c>
      <c r="M27" s="12">
        <v>5</v>
      </c>
      <c r="N27" s="12">
        <v>3</v>
      </c>
      <c r="O27" s="12">
        <v>3</v>
      </c>
      <c r="P27" s="13">
        <f t="shared" si="0"/>
        <v>42</v>
      </c>
      <c r="Q27" s="18"/>
      <c r="R27" s="53"/>
    </row>
    <row r="28" spans="1:18" ht="27.6" x14ac:dyDescent="0.3">
      <c r="A28" s="18">
        <v>21</v>
      </c>
      <c r="B28" s="19" t="s">
        <v>204</v>
      </c>
      <c r="C28" s="55">
        <v>17</v>
      </c>
      <c r="D28" s="29" t="s">
        <v>232</v>
      </c>
      <c r="E28" s="2" t="s">
        <v>233</v>
      </c>
      <c r="F28" s="21">
        <v>10</v>
      </c>
      <c r="G28" s="31" t="s">
        <v>97</v>
      </c>
      <c r="H28" s="29" t="s">
        <v>102</v>
      </c>
      <c r="I28" s="12">
        <v>12</v>
      </c>
      <c r="J28" s="12">
        <v>12</v>
      </c>
      <c r="K28" s="12">
        <v>4</v>
      </c>
      <c r="L28" s="12">
        <v>2</v>
      </c>
      <c r="M28" s="12">
        <v>4</v>
      </c>
      <c r="N28" s="12">
        <v>3</v>
      </c>
      <c r="O28" s="12">
        <v>5</v>
      </c>
      <c r="P28" s="13">
        <f t="shared" si="0"/>
        <v>42</v>
      </c>
      <c r="Q28" s="18"/>
      <c r="R28" s="53"/>
    </row>
    <row r="29" spans="1:18" ht="27.6" x14ac:dyDescent="0.3">
      <c r="A29" s="18">
        <v>22</v>
      </c>
      <c r="B29" s="19" t="s">
        <v>204</v>
      </c>
      <c r="C29" s="55">
        <v>25</v>
      </c>
      <c r="D29" s="29" t="s">
        <v>266</v>
      </c>
      <c r="E29" s="2" t="s">
        <v>267</v>
      </c>
      <c r="F29" s="21">
        <v>10</v>
      </c>
      <c r="G29" s="31" t="s">
        <v>31</v>
      </c>
      <c r="H29" s="29" t="s">
        <v>279</v>
      </c>
      <c r="I29" s="12">
        <v>10</v>
      </c>
      <c r="J29" s="12">
        <v>8</v>
      </c>
      <c r="K29" s="12">
        <v>5</v>
      </c>
      <c r="L29" s="12">
        <v>4</v>
      </c>
      <c r="M29" s="12">
        <v>7</v>
      </c>
      <c r="N29" s="12">
        <v>4</v>
      </c>
      <c r="O29" s="12">
        <v>4</v>
      </c>
      <c r="P29" s="13">
        <f t="shared" si="0"/>
        <v>42</v>
      </c>
      <c r="Q29" s="18"/>
      <c r="R29" s="25"/>
    </row>
    <row r="30" spans="1:18" ht="27.6" x14ac:dyDescent="0.3">
      <c r="A30" s="18">
        <v>23</v>
      </c>
      <c r="B30" s="19" t="s">
        <v>204</v>
      </c>
      <c r="C30" s="55">
        <v>15</v>
      </c>
      <c r="D30" s="29" t="s">
        <v>142</v>
      </c>
      <c r="E30" s="2" t="s">
        <v>143</v>
      </c>
      <c r="F30" s="21">
        <v>10</v>
      </c>
      <c r="G30" s="31" t="s">
        <v>27</v>
      </c>
      <c r="H30" s="29" t="s">
        <v>154</v>
      </c>
      <c r="I30" s="12">
        <v>12</v>
      </c>
      <c r="J30" s="12">
        <v>8</v>
      </c>
      <c r="K30" s="12">
        <v>2</v>
      </c>
      <c r="L30" s="12">
        <v>7</v>
      </c>
      <c r="M30" s="12">
        <v>6</v>
      </c>
      <c r="N30" s="12">
        <v>3</v>
      </c>
      <c r="O30" s="12">
        <v>3</v>
      </c>
      <c r="P30" s="13">
        <f t="shared" si="0"/>
        <v>41</v>
      </c>
      <c r="Q30" s="18"/>
      <c r="R30" s="53"/>
    </row>
    <row r="31" spans="1:18" ht="18" x14ac:dyDescent="0.3">
      <c r="A31" s="18">
        <v>24</v>
      </c>
      <c r="B31" s="19" t="s">
        <v>204</v>
      </c>
      <c r="C31" s="55">
        <v>11</v>
      </c>
      <c r="D31" s="29" t="s">
        <v>136</v>
      </c>
      <c r="E31" s="2" t="s">
        <v>137</v>
      </c>
      <c r="F31" s="21">
        <v>10</v>
      </c>
      <c r="G31" s="31" t="s">
        <v>28</v>
      </c>
      <c r="H31" s="29" t="s">
        <v>109</v>
      </c>
      <c r="I31" s="12">
        <v>6</v>
      </c>
      <c r="J31" s="12">
        <v>12</v>
      </c>
      <c r="K31" s="12">
        <v>4</v>
      </c>
      <c r="L31" s="12">
        <v>4</v>
      </c>
      <c r="M31" s="12">
        <v>6</v>
      </c>
      <c r="N31" s="12">
        <v>6</v>
      </c>
      <c r="O31" s="12">
        <v>3</v>
      </c>
      <c r="P31" s="13">
        <f t="shared" si="0"/>
        <v>41</v>
      </c>
      <c r="Q31" s="18"/>
      <c r="R31" s="25"/>
    </row>
    <row r="32" spans="1:18" ht="27.6" x14ac:dyDescent="0.3">
      <c r="A32" s="18">
        <v>25</v>
      </c>
      <c r="B32" s="19" t="s">
        <v>204</v>
      </c>
      <c r="C32" s="55">
        <v>33</v>
      </c>
      <c r="D32" s="29" t="s">
        <v>237</v>
      </c>
      <c r="E32" s="2" t="s">
        <v>238</v>
      </c>
      <c r="F32" s="21">
        <v>10</v>
      </c>
      <c r="G32" s="31" t="s">
        <v>97</v>
      </c>
      <c r="H32" s="29" t="s">
        <v>102</v>
      </c>
      <c r="I32" s="12">
        <v>10</v>
      </c>
      <c r="J32" s="12">
        <v>12</v>
      </c>
      <c r="K32" s="12">
        <v>3</v>
      </c>
      <c r="L32" s="12">
        <v>4</v>
      </c>
      <c r="M32" s="12">
        <v>4</v>
      </c>
      <c r="N32" s="12">
        <v>3</v>
      </c>
      <c r="O32" s="12">
        <v>4</v>
      </c>
      <c r="P32" s="13">
        <f t="shared" si="0"/>
        <v>40</v>
      </c>
      <c r="Q32" s="18"/>
      <c r="R32" s="25"/>
    </row>
    <row r="33" spans="1:18" ht="27.6" x14ac:dyDescent="0.3">
      <c r="A33" s="18">
        <v>26</v>
      </c>
      <c r="B33" s="19" t="s">
        <v>204</v>
      </c>
      <c r="C33" s="55">
        <v>28</v>
      </c>
      <c r="D33" s="29" t="s">
        <v>256</v>
      </c>
      <c r="E33" s="2" t="s">
        <v>257</v>
      </c>
      <c r="F33" s="21">
        <v>10</v>
      </c>
      <c r="G33" s="31" t="s">
        <v>44</v>
      </c>
      <c r="H33" s="29" t="s">
        <v>49</v>
      </c>
      <c r="I33" s="12">
        <v>6</v>
      </c>
      <c r="J33" s="12">
        <v>10</v>
      </c>
      <c r="K33" s="12">
        <v>4</v>
      </c>
      <c r="L33" s="12">
        <v>5</v>
      </c>
      <c r="M33" s="12">
        <v>4</v>
      </c>
      <c r="N33" s="12">
        <v>5</v>
      </c>
      <c r="O33" s="12">
        <v>4</v>
      </c>
      <c r="P33" s="13">
        <f t="shared" si="0"/>
        <v>38</v>
      </c>
      <c r="Q33" s="18"/>
      <c r="R33" s="25"/>
    </row>
    <row r="34" spans="1:18" ht="27.6" x14ac:dyDescent="0.3">
      <c r="A34" s="18">
        <v>27</v>
      </c>
      <c r="B34" s="19" t="s">
        <v>204</v>
      </c>
      <c r="C34" s="55">
        <v>35</v>
      </c>
      <c r="D34" s="29" t="s">
        <v>254</v>
      </c>
      <c r="E34" s="2" t="s">
        <v>255</v>
      </c>
      <c r="F34" s="21">
        <v>10</v>
      </c>
      <c r="G34" s="31" t="s">
        <v>29</v>
      </c>
      <c r="H34" s="29" t="s">
        <v>278</v>
      </c>
      <c r="I34" s="12">
        <v>6</v>
      </c>
      <c r="J34" s="12">
        <v>14</v>
      </c>
      <c r="K34" s="12">
        <v>4</v>
      </c>
      <c r="L34" s="12">
        <v>2</v>
      </c>
      <c r="M34" s="12">
        <v>5</v>
      </c>
      <c r="N34" s="12">
        <v>3</v>
      </c>
      <c r="O34" s="12">
        <v>3</v>
      </c>
      <c r="P34" s="13">
        <f t="shared" si="0"/>
        <v>37</v>
      </c>
      <c r="Q34" s="18"/>
      <c r="R34" s="25"/>
    </row>
    <row r="35" spans="1:18" ht="18" x14ac:dyDescent="0.3">
      <c r="A35" s="18">
        <v>28</v>
      </c>
      <c r="B35" s="19" t="s">
        <v>204</v>
      </c>
      <c r="C35" s="55">
        <v>29</v>
      </c>
      <c r="D35" s="29" t="s">
        <v>241</v>
      </c>
      <c r="E35" s="2" t="s">
        <v>242</v>
      </c>
      <c r="F35" s="21">
        <v>10</v>
      </c>
      <c r="G35" s="31" t="s">
        <v>417</v>
      </c>
      <c r="H35" s="29" t="s">
        <v>276</v>
      </c>
      <c r="I35" s="12">
        <v>6</v>
      </c>
      <c r="J35" s="12">
        <v>8</v>
      </c>
      <c r="K35" s="12">
        <v>6</v>
      </c>
      <c r="L35" s="12">
        <v>2</v>
      </c>
      <c r="M35" s="12">
        <v>7</v>
      </c>
      <c r="N35" s="12">
        <v>4</v>
      </c>
      <c r="O35" s="12">
        <v>3</v>
      </c>
      <c r="P35" s="13">
        <f t="shared" si="0"/>
        <v>36</v>
      </c>
      <c r="Q35" s="18"/>
      <c r="R35" s="25"/>
    </row>
    <row r="36" spans="1:18" ht="27.6" x14ac:dyDescent="0.3">
      <c r="A36" s="18">
        <v>29</v>
      </c>
      <c r="B36" s="19" t="s">
        <v>204</v>
      </c>
      <c r="C36" s="55">
        <v>12</v>
      </c>
      <c r="D36" s="29" t="s">
        <v>268</v>
      </c>
      <c r="E36" s="2" t="s">
        <v>269</v>
      </c>
      <c r="F36" s="21">
        <v>10</v>
      </c>
      <c r="G36" s="31" t="s">
        <v>273</v>
      </c>
      <c r="H36" s="29" t="s">
        <v>280</v>
      </c>
      <c r="I36" s="12">
        <v>8</v>
      </c>
      <c r="J36" s="12">
        <v>10</v>
      </c>
      <c r="K36" s="12">
        <v>4</v>
      </c>
      <c r="L36" s="12">
        <v>0</v>
      </c>
      <c r="M36" s="12">
        <v>7</v>
      </c>
      <c r="N36" s="12">
        <v>7</v>
      </c>
      <c r="O36" s="12">
        <v>0</v>
      </c>
      <c r="P36" s="13">
        <f t="shared" si="0"/>
        <v>36</v>
      </c>
      <c r="Q36" s="18"/>
      <c r="R36" s="25"/>
    </row>
    <row r="37" spans="1:18" ht="27.6" x14ac:dyDescent="0.3">
      <c r="A37" s="18">
        <v>30</v>
      </c>
      <c r="B37" s="19" t="s">
        <v>204</v>
      </c>
      <c r="C37" s="55">
        <v>30</v>
      </c>
      <c r="D37" s="29" t="s">
        <v>262</v>
      </c>
      <c r="E37" s="2" t="s">
        <v>263</v>
      </c>
      <c r="F37" s="21">
        <v>10</v>
      </c>
      <c r="G37" s="31" t="s">
        <v>33</v>
      </c>
      <c r="H37" s="29" t="s">
        <v>48</v>
      </c>
      <c r="I37" s="12">
        <v>14</v>
      </c>
      <c r="J37" s="12">
        <v>8</v>
      </c>
      <c r="K37" s="12">
        <v>3</v>
      </c>
      <c r="L37" s="12">
        <v>2</v>
      </c>
      <c r="M37" s="12">
        <v>2</v>
      </c>
      <c r="N37" s="12">
        <v>3</v>
      </c>
      <c r="O37" s="12">
        <v>3</v>
      </c>
      <c r="P37" s="13">
        <f t="shared" si="0"/>
        <v>35</v>
      </c>
      <c r="Q37" s="18"/>
      <c r="R37" s="53"/>
    </row>
    <row r="38" spans="1:18" ht="27.6" x14ac:dyDescent="0.3">
      <c r="A38" s="18">
        <v>31</v>
      </c>
      <c r="B38" s="19" t="s">
        <v>204</v>
      </c>
      <c r="C38" s="55">
        <v>31</v>
      </c>
      <c r="D38" s="29" t="s">
        <v>264</v>
      </c>
      <c r="E38" s="2" t="s">
        <v>265</v>
      </c>
      <c r="F38" s="21">
        <v>10</v>
      </c>
      <c r="G38" s="31" t="s">
        <v>14</v>
      </c>
      <c r="H38" s="29" t="s">
        <v>149</v>
      </c>
      <c r="I38" s="12">
        <v>10</v>
      </c>
      <c r="J38" s="12">
        <v>10</v>
      </c>
      <c r="K38" s="12">
        <v>3</v>
      </c>
      <c r="L38" s="12">
        <v>2</v>
      </c>
      <c r="M38" s="12">
        <v>4</v>
      </c>
      <c r="N38" s="12">
        <v>3</v>
      </c>
      <c r="O38" s="12">
        <v>3</v>
      </c>
      <c r="P38" s="13">
        <f t="shared" si="0"/>
        <v>35</v>
      </c>
      <c r="Q38" s="18"/>
      <c r="R38" s="25"/>
    </row>
    <row r="39" spans="1:18" ht="27.6" x14ac:dyDescent="0.3">
      <c r="A39" s="18">
        <v>32</v>
      </c>
      <c r="B39" s="19" t="s">
        <v>204</v>
      </c>
      <c r="C39" s="55">
        <v>16</v>
      </c>
      <c r="D39" s="29" t="s">
        <v>134</v>
      </c>
      <c r="E39" s="2" t="s">
        <v>135</v>
      </c>
      <c r="F39" s="21">
        <v>10</v>
      </c>
      <c r="G39" s="31" t="s">
        <v>24</v>
      </c>
      <c r="H39" s="29" t="s">
        <v>111</v>
      </c>
      <c r="I39" s="12">
        <v>10</v>
      </c>
      <c r="J39" s="12">
        <v>12</v>
      </c>
      <c r="K39" s="12">
        <v>2</v>
      </c>
      <c r="L39" s="12">
        <v>3</v>
      </c>
      <c r="M39" s="12">
        <v>3</v>
      </c>
      <c r="N39" s="12">
        <v>2</v>
      </c>
      <c r="O39" s="12">
        <v>3</v>
      </c>
      <c r="P39" s="13">
        <f t="shared" si="0"/>
        <v>35</v>
      </c>
      <c r="Q39" s="18"/>
      <c r="R39" s="25"/>
    </row>
    <row r="40" spans="1:18" ht="27.6" x14ac:dyDescent="0.3">
      <c r="A40" s="18">
        <v>33</v>
      </c>
      <c r="B40" s="19" t="s">
        <v>204</v>
      </c>
      <c r="C40" s="55">
        <v>26</v>
      </c>
      <c r="D40" s="29" t="s">
        <v>234</v>
      </c>
      <c r="E40" s="2" t="s">
        <v>235</v>
      </c>
      <c r="F40" s="21">
        <v>10</v>
      </c>
      <c r="G40" s="31" t="s">
        <v>17</v>
      </c>
      <c r="H40" s="29" t="s">
        <v>150</v>
      </c>
      <c r="I40" s="12">
        <v>8</v>
      </c>
      <c r="J40" s="12">
        <v>6</v>
      </c>
      <c r="K40" s="12">
        <v>5</v>
      </c>
      <c r="L40" s="12">
        <v>8</v>
      </c>
      <c r="M40" s="12">
        <v>5</v>
      </c>
      <c r="N40" s="12">
        <v>1</v>
      </c>
      <c r="O40" s="12">
        <v>0</v>
      </c>
      <c r="P40" s="13">
        <f t="shared" si="0"/>
        <v>33</v>
      </c>
      <c r="Q40" s="18"/>
      <c r="R40" s="53"/>
    </row>
    <row r="41" spans="1:18" ht="18" x14ac:dyDescent="0.3">
      <c r="A41" s="18">
        <v>34</v>
      </c>
      <c r="B41" s="19" t="s">
        <v>204</v>
      </c>
      <c r="C41" s="55">
        <v>27</v>
      </c>
      <c r="D41" s="29" t="s">
        <v>260</v>
      </c>
      <c r="E41" s="2" t="s">
        <v>261</v>
      </c>
      <c r="F41" s="21">
        <v>10</v>
      </c>
      <c r="G41" s="31" t="s">
        <v>40</v>
      </c>
      <c r="H41" s="29" t="s">
        <v>157</v>
      </c>
      <c r="I41" s="12">
        <v>10</v>
      </c>
      <c r="J41" s="12">
        <v>8</v>
      </c>
      <c r="K41" s="12">
        <v>5</v>
      </c>
      <c r="L41" s="12">
        <v>4</v>
      </c>
      <c r="M41" s="12">
        <v>0</v>
      </c>
      <c r="N41" s="12">
        <v>1</v>
      </c>
      <c r="O41" s="12">
        <v>4</v>
      </c>
      <c r="P41" s="13">
        <f t="shared" si="0"/>
        <v>32</v>
      </c>
      <c r="Q41" s="18"/>
      <c r="R41" s="25"/>
    </row>
    <row r="42" spans="1:18" ht="27.6" x14ac:dyDescent="0.3">
      <c r="A42" s="18">
        <v>35</v>
      </c>
      <c r="B42" s="19" t="s">
        <v>204</v>
      </c>
      <c r="C42" s="55">
        <v>34</v>
      </c>
      <c r="D42" s="29" t="s">
        <v>247</v>
      </c>
      <c r="E42" s="2" t="s">
        <v>244</v>
      </c>
      <c r="F42" s="21">
        <v>10</v>
      </c>
      <c r="G42" s="31" t="s">
        <v>418</v>
      </c>
      <c r="H42" s="29" t="s">
        <v>153</v>
      </c>
      <c r="I42" s="12">
        <v>12</v>
      </c>
      <c r="J42" s="12">
        <v>8</v>
      </c>
      <c r="K42" s="12">
        <v>1</v>
      </c>
      <c r="L42" s="12">
        <v>1</v>
      </c>
      <c r="M42" s="12">
        <v>3</v>
      </c>
      <c r="N42" s="12">
        <v>2</v>
      </c>
      <c r="O42" s="12">
        <v>3</v>
      </c>
      <c r="P42" s="13">
        <f t="shared" si="0"/>
        <v>30</v>
      </c>
      <c r="Q42" s="18"/>
      <c r="R42" s="25"/>
    </row>
    <row r="43" spans="1:18" ht="27.6" x14ac:dyDescent="0.3">
      <c r="A43" s="18">
        <v>36</v>
      </c>
      <c r="B43" s="19" t="s">
        <v>204</v>
      </c>
      <c r="C43" s="55">
        <v>36</v>
      </c>
      <c r="D43" s="29" t="s">
        <v>258</v>
      </c>
      <c r="E43" s="2" t="s">
        <v>259</v>
      </c>
      <c r="F43" s="21">
        <v>10</v>
      </c>
      <c r="G43" s="31" t="s">
        <v>23</v>
      </c>
      <c r="H43" s="29" t="s">
        <v>208</v>
      </c>
      <c r="I43" s="12">
        <v>6</v>
      </c>
      <c r="J43" s="12">
        <v>8</v>
      </c>
      <c r="K43" s="12">
        <v>4</v>
      </c>
      <c r="L43" s="12">
        <v>1</v>
      </c>
      <c r="M43" s="12">
        <v>4</v>
      </c>
      <c r="N43" s="12">
        <v>3</v>
      </c>
      <c r="O43" s="12">
        <v>3</v>
      </c>
      <c r="P43" s="13">
        <f t="shared" si="0"/>
        <v>29</v>
      </c>
      <c r="Q43" s="18"/>
      <c r="R43" s="25"/>
    </row>
    <row r="44" spans="1:18" x14ac:dyDescent="0.3">
      <c r="A44" s="26"/>
      <c r="B44" s="10"/>
      <c r="C44" s="10"/>
      <c r="D44" s="11"/>
    </row>
    <row r="45" spans="1:18" ht="18" x14ac:dyDescent="0.35">
      <c r="A45" s="46" t="s">
        <v>428</v>
      </c>
      <c r="B45" s="46"/>
      <c r="C45" s="46"/>
      <c r="D45" s="48"/>
      <c r="E45" s="20"/>
      <c r="F45" s="15"/>
      <c r="G45" s="15"/>
      <c r="H45" s="15"/>
      <c r="I45" s="15"/>
      <c r="J45" s="15"/>
      <c r="K45" s="15"/>
    </row>
    <row r="46" spans="1:18" ht="18" x14ac:dyDescent="0.35">
      <c r="A46" s="50"/>
      <c r="B46" s="24"/>
      <c r="C46" s="34"/>
      <c r="D46" s="49"/>
      <c r="E46" s="16"/>
      <c r="F46" s="15"/>
      <c r="G46" s="15"/>
      <c r="H46" s="15"/>
      <c r="I46" s="15"/>
      <c r="J46" s="15"/>
      <c r="K46" s="15"/>
    </row>
    <row r="47" spans="1:18" ht="18" x14ac:dyDescent="0.35">
      <c r="A47" s="82" t="s">
        <v>212</v>
      </c>
      <c r="B47" s="82"/>
      <c r="C47" s="82"/>
      <c r="D47" s="16"/>
      <c r="E47" s="10"/>
      <c r="F47" s="15"/>
      <c r="G47" s="15"/>
      <c r="H47" s="15"/>
      <c r="I47" s="15"/>
      <c r="J47" s="15"/>
      <c r="K47" s="15"/>
    </row>
    <row r="48" spans="1:18" ht="18" x14ac:dyDescent="0.35">
      <c r="A48" s="42"/>
      <c r="B48" s="42"/>
      <c r="C48" s="72" t="s">
        <v>118</v>
      </c>
      <c r="D48" s="72"/>
      <c r="E48" s="72"/>
      <c r="F48" s="72"/>
      <c r="G48" s="72"/>
      <c r="H48" s="72"/>
      <c r="I48" s="72"/>
      <c r="J48" s="72"/>
      <c r="K48" s="72"/>
    </row>
    <row r="49" spans="2:11" ht="18" customHeight="1" x14ac:dyDescent="0.3">
      <c r="B49" s="27"/>
      <c r="C49" s="72" t="s">
        <v>106</v>
      </c>
      <c r="D49" s="72"/>
      <c r="E49" s="72"/>
      <c r="F49" s="72"/>
      <c r="G49" s="72"/>
      <c r="H49" s="72"/>
      <c r="I49" s="72"/>
      <c r="J49" s="72"/>
      <c r="K49" s="72"/>
    </row>
    <row r="50" spans="2:11" ht="18" x14ac:dyDescent="0.3">
      <c r="B50" s="27"/>
      <c r="C50" s="72" t="s">
        <v>109</v>
      </c>
      <c r="D50" s="72"/>
      <c r="E50" s="72"/>
      <c r="F50" s="72"/>
      <c r="G50" s="72"/>
      <c r="H50" s="72"/>
      <c r="I50" s="72"/>
      <c r="J50" s="72"/>
      <c r="K50" s="72"/>
    </row>
    <row r="51" spans="2:11" ht="18" customHeight="1" x14ac:dyDescent="0.3">
      <c r="B51" s="27"/>
      <c r="C51" s="72" t="s">
        <v>210</v>
      </c>
      <c r="D51" s="72"/>
      <c r="E51" s="72"/>
      <c r="F51" s="72"/>
      <c r="G51" s="72"/>
      <c r="H51" s="72"/>
      <c r="I51" s="72"/>
      <c r="J51" s="72"/>
      <c r="K51" s="72"/>
    </row>
    <row r="52" spans="2:11" ht="18" customHeight="1" x14ac:dyDescent="0.3">
      <c r="B52" s="27"/>
      <c r="C52" s="72" t="s">
        <v>427</v>
      </c>
      <c r="D52" s="72"/>
      <c r="E52" s="72"/>
      <c r="F52" s="72"/>
      <c r="G52" s="72"/>
      <c r="H52" s="72"/>
      <c r="I52" s="72"/>
      <c r="J52" s="72"/>
      <c r="K52" s="72"/>
    </row>
    <row r="53" spans="2:11" ht="18" customHeight="1" x14ac:dyDescent="0.3">
      <c r="B53" s="27"/>
      <c r="C53" s="72" t="s">
        <v>198</v>
      </c>
      <c r="D53" s="72"/>
      <c r="E53" s="72"/>
      <c r="F53" s="72"/>
      <c r="G53" s="72"/>
      <c r="H53" s="72"/>
      <c r="I53" s="72"/>
      <c r="J53" s="72"/>
      <c r="K53" s="72"/>
    </row>
    <row r="54" spans="2:11" ht="18" x14ac:dyDescent="0.3">
      <c r="B54" s="27"/>
      <c r="C54" s="72" t="s">
        <v>59</v>
      </c>
      <c r="D54" s="72"/>
      <c r="E54" s="72"/>
      <c r="F54" s="72"/>
      <c r="G54" s="72"/>
      <c r="H54" s="72"/>
      <c r="I54" s="72"/>
      <c r="J54" s="72"/>
      <c r="K54" s="72"/>
    </row>
  </sheetData>
  <sortState ref="A8:R43">
    <sortCondition descending="1" ref="P8:P43"/>
  </sortState>
  <mergeCells count="27">
    <mergeCell ref="A47:C47"/>
    <mergeCell ref="C48:K48"/>
    <mergeCell ref="C49:K49"/>
    <mergeCell ref="C50:K50"/>
    <mergeCell ref="C51:K51"/>
    <mergeCell ref="C52:K52"/>
    <mergeCell ref="C53:K53"/>
    <mergeCell ref="C54:K54"/>
    <mergeCell ref="G5:G7"/>
    <mergeCell ref="A1:R1"/>
    <mergeCell ref="I5:O5"/>
    <mergeCell ref="A2:R2"/>
    <mergeCell ref="A3:R3"/>
    <mergeCell ref="A4:R4"/>
    <mergeCell ref="P5:P7"/>
    <mergeCell ref="Q5:Q7"/>
    <mergeCell ref="A5:A7"/>
    <mergeCell ref="B5:B7"/>
    <mergeCell ref="C5:C7"/>
    <mergeCell ref="D5:D7"/>
    <mergeCell ref="E5:E7"/>
    <mergeCell ref="F5:F7"/>
    <mergeCell ref="R5:R7"/>
    <mergeCell ref="I6:I7"/>
    <mergeCell ref="J6:J7"/>
    <mergeCell ref="K6:O6"/>
    <mergeCell ref="H5:H7"/>
  </mergeCells>
  <pageMargins left="0.7" right="0.7" top="0.75" bottom="0.75" header="0.3" footer="0.3"/>
  <pageSetup paperSize="9" scale="65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zoomScale="80" zoomScaleNormal="80" workbookViewId="0">
      <selection activeCell="W14" sqref="W14"/>
    </sheetView>
  </sheetViews>
  <sheetFormatPr defaultColWidth="9.109375" defaultRowHeight="14.4" x14ac:dyDescent="0.3"/>
  <cols>
    <col min="1" max="1" width="5" style="3" customWidth="1"/>
    <col min="2" max="3" width="6" style="4" customWidth="1"/>
    <col min="4" max="4" width="25.6640625" style="1" customWidth="1"/>
    <col min="5" max="5" width="12.77734375" style="6" customWidth="1"/>
    <col min="6" max="6" width="11.88671875" style="6" customWidth="1"/>
    <col min="7" max="7" width="36.77734375" style="1" customWidth="1"/>
    <col min="8" max="8" width="29.88671875" style="1" customWidth="1"/>
    <col min="9" max="9" width="6" style="1" customWidth="1"/>
    <col min="10" max="15" width="5.44140625" style="4" customWidth="1"/>
    <col min="16" max="16" width="7" style="4" customWidth="1"/>
    <col min="17" max="17" width="9.6640625" style="4" customWidth="1"/>
    <col min="18" max="18" width="7" style="4" customWidth="1"/>
    <col min="19" max="19" width="9.109375" style="4"/>
    <col min="20" max="16384" width="9.109375" style="3"/>
  </cols>
  <sheetData>
    <row r="1" spans="1:19" ht="30" x14ac:dyDescent="0.3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6" x14ac:dyDescent="0.3">
      <c r="A2" s="74" t="s">
        <v>228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7.399999999999999" x14ac:dyDescent="0.3">
      <c r="A3" s="75" t="s">
        <v>35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19" ht="15.6" x14ac:dyDescent="0.3">
      <c r="A4" s="76" t="s">
        <v>229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4"/>
    </row>
    <row r="5" spans="1:19" ht="15" customHeight="1" x14ac:dyDescent="0.3">
      <c r="A5" s="66" t="s">
        <v>5</v>
      </c>
      <c r="B5" s="86" t="s">
        <v>42</v>
      </c>
      <c r="C5" s="89" t="s">
        <v>1</v>
      </c>
      <c r="D5" s="66" t="s">
        <v>281</v>
      </c>
      <c r="E5" s="66" t="s">
        <v>2</v>
      </c>
      <c r="F5" s="66" t="s">
        <v>0</v>
      </c>
      <c r="G5" s="66" t="s">
        <v>3</v>
      </c>
      <c r="H5" s="66" t="s">
        <v>4</v>
      </c>
      <c r="I5" s="69" t="s">
        <v>441</v>
      </c>
      <c r="J5" s="70"/>
      <c r="K5" s="70"/>
      <c r="L5" s="70"/>
      <c r="M5" s="70"/>
      <c r="N5" s="70"/>
      <c r="O5" s="70"/>
      <c r="P5" s="63" t="s">
        <v>6</v>
      </c>
      <c r="Q5" s="66" t="s">
        <v>213</v>
      </c>
      <c r="R5" s="85" t="s">
        <v>7</v>
      </c>
      <c r="S5" s="26"/>
    </row>
    <row r="6" spans="1:19" ht="15" customHeight="1" x14ac:dyDescent="0.3">
      <c r="A6" s="67"/>
      <c r="B6" s="87"/>
      <c r="C6" s="90"/>
      <c r="D6" s="67"/>
      <c r="E6" s="67"/>
      <c r="F6" s="67"/>
      <c r="G6" s="67"/>
      <c r="H6" s="67"/>
      <c r="I6" s="66" t="s">
        <v>442</v>
      </c>
      <c r="J6" s="66" t="s">
        <v>438</v>
      </c>
      <c r="K6" s="69" t="s">
        <v>439</v>
      </c>
      <c r="L6" s="70"/>
      <c r="M6" s="70"/>
      <c r="N6" s="70"/>
      <c r="O6" s="71"/>
      <c r="P6" s="64"/>
      <c r="Q6" s="67"/>
      <c r="R6" s="85"/>
      <c r="S6" s="26"/>
    </row>
    <row r="7" spans="1:19" ht="15.6" x14ac:dyDescent="0.3">
      <c r="A7" s="68"/>
      <c r="B7" s="88"/>
      <c r="C7" s="91"/>
      <c r="D7" s="68"/>
      <c r="E7" s="68"/>
      <c r="F7" s="68"/>
      <c r="G7" s="68"/>
      <c r="H7" s="68"/>
      <c r="I7" s="68"/>
      <c r="J7" s="68"/>
      <c r="K7" s="14" t="s">
        <v>432</v>
      </c>
      <c r="L7" s="14" t="s">
        <v>433</v>
      </c>
      <c r="M7" s="14" t="s">
        <v>434</v>
      </c>
      <c r="N7" s="14" t="s">
        <v>435</v>
      </c>
      <c r="O7" s="14" t="s">
        <v>436</v>
      </c>
      <c r="P7" s="65"/>
      <c r="Q7" s="68"/>
      <c r="R7" s="85"/>
      <c r="S7" s="3"/>
    </row>
    <row r="8" spans="1:19" ht="32.4" customHeight="1" x14ac:dyDescent="0.3">
      <c r="A8" s="22">
        <v>1</v>
      </c>
      <c r="B8" s="23" t="s">
        <v>444</v>
      </c>
      <c r="C8" s="56">
        <v>28</v>
      </c>
      <c r="D8" s="29" t="s">
        <v>162</v>
      </c>
      <c r="E8" s="28" t="s">
        <v>163</v>
      </c>
      <c r="F8" s="21">
        <v>9</v>
      </c>
      <c r="G8" s="29" t="s">
        <v>146</v>
      </c>
      <c r="H8" s="29" t="s">
        <v>194</v>
      </c>
      <c r="I8" s="12">
        <v>15</v>
      </c>
      <c r="J8" s="12">
        <v>17</v>
      </c>
      <c r="K8" s="12">
        <v>10</v>
      </c>
      <c r="L8" s="12">
        <v>10</v>
      </c>
      <c r="M8" s="12">
        <v>5</v>
      </c>
      <c r="N8" s="12">
        <v>7</v>
      </c>
      <c r="O8" s="12">
        <v>7</v>
      </c>
      <c r="P8" s="13">
        <f t="shared" ref="P8:P44" si="0">SUM(I8:O8)</f>
        <v>71</v>
      </c>
      <c r="Q8" s="2"/>
      <c r="R8" s="60" t="s">
        <v>447</v>
      </c>
      <c r="S8" s="3"/>
    </row>
    <row r="9" spans="1:19" ht="28.8" customHeight="1" x14ac:dyDescent="0.3">
      <c r="A9" s="22">
        <v>2</v>
      </c>
      <c r="B9" s="23" t="s">
        <v>444</v>
      </c>
      <c r="C9" s="56">
        <v>17</v>
      </c>
      <c r="D9" s="29" t="s">
        <v>313</v>
      </c>
      <c r="E9" s="28" t="s">
        <v>161</v>
      </c>
      <c r="F9" s="21">
        <v>9</v>
      </c>
      <c r="G9" s="29" t="s">
        <v>446</v>
      </c>
      <c r="H9" s="29" t="s">
        <v>108</v>
      </c>
      <c r="I9" s="12">
        <v>13</v>
      </c>
      <c r="J9" s="12">
        <v>10</v>
      </c>
      <c r="K9" s="12">
        <v>10</v>
      </c>
      <c r="L9" s="12">
        <v>4</v>
      </c>
      <c r="M9" s="12">
        <v>4</v>
      </c>
      <c r="N9" s="12">
        <v>3</v>
      </c>
      <c r="O9" s="12">
        <v>9</v>
      </c>
      <c r="P9" s="13">
        <f t="shared" si="0"/>
        <v>53</v>
      </c>
      <c r="Q9" s="2"/>
      <c r="R9" s="2" t="s">
        <v>448</v>
      </c>
      <c r="S9" s="3"/>
    </row>
    <row r="10" spans="1:19" ht="40.799999999999997" customHeight="1" x14ac:dyDescent="0.3">
      <c r="A10" s="22">
        <v>3</v>
      </c>
      <c r="B10" s="23" t="s">
        <v>444</v>
      </c>
      <c r="C10" s="56">
        <v>4</v>
      </c>
      <c r="D10" s="29" t="s">
        <v>294</v>
      </c>
      <c r="E10" s="28" t="s">
        <v>295</v>
      </c>
      <c r="F10" s="21">
        <v>9</v>
      </c>
      <c r="G10" s="29" t="s">
        <v>21</v>
      </c>
      <c r="H10" s="29" t="s">
        <v>156</v>
      </c>
      <c r="I10" s="12">
        <v>13</v>
      </c>
      <c r="J10" s="12">
        <v>17</v>
      </c>
      <c r="K10" s="12">
        <v>5</v>
      </c>
      <c r="L10" s="12">
        <v>0</v>
      </c>
      <c r="M10" s="12">
        <v>4</v>
      </c>
      <c r="N10" s="12">
        <v>6</v>
      </c>
      <c r="O10" s="12">
        <v>2</v>
      </c>
      <c r="P10" s="13">
        <f t="shared" si="0"/>
        <v>47</v>
      </c>
      <c r="Q10" s="2"/>
      <c r="R10" s="61" t="s">
        <v>449</v>
      </c>
      <c r="S10" s="3"/>
    </row>
    <row r="11" spans="1:19" ht="28.8" customHeight="1" x14ac:dyDescent="0.3">
      <c r="A11" s="22">
        <v>4</v>
      </c>
      <c r="B11" s="23" t="s">
        <v>444</v>
      </c>
      <c r="C11" s="56">
        <v>5</v>
      </c>
      <c r="D11" s="29" t="s">
        <v>284</v>
      </c>
      <c r="E11" s="28" t="s">
        <v>285</v>
      </c>
      <c r="F11" s="21">
        <v>9</v>
      </c>
      <c r="G11" s="29" t="s">
        <v>14</v>
      </c>
      <c r="H11" s="29" t="s">
        <v>193</v>
      </c>
      <c r="I11" s="12">
        <v>13</v>
      </c>
      <c r="J11" s="12">
        <v>12</v>
      </c>
      <c r="K11" s="12">
        <v>4</v>
      </c>
      <c r="L11" s="12">
        <v>7</v>
      </c>
      <c r="M11" s="12">
        <v>1</v>
      </c>
      <c r="N11" s="12">
        <v>4</v>
      </c>
      <c r="O11" s="12">
        <v>4</v>
      </c>
      <c r="P11" s="13">
        <f t="shared" si="0"/>
        <v>45</v>
      </c>
      <c r="Q11" s="2"/>
      <c r="R11" s="62" t="s">
        <v>449</v>
      </c>
      <c r="S11" s="3"/>
    </row>
    <row r="12" spans="1:19" ht="30.6" customHeight="1" x14ac:dyDescent="0.3">
      <c r="A12" s="22">
        <v>5</v>
      </c>
      <c r="B12" s="23" t="s">
        <v>443</v>
      </c>
      <c r="C12" s="56">
        <v>2</v>
      </c>
      <c r="D12" s="29" t="s">
        <v>158</v>
      </c>
      <c r="E12" s="28" t="s">
        <v>159</v>
      </c>
      <c r="F12" s="21">
        <v>9</v>
      </c>
      <c r="G12" s="29" t="s">
        <v>19</v>
      </c>
      <c r="H12" s="29" t="s">
        <v>191</v>
      </c>
      <c r="I12" s="12">
        <v>13</v>
      </c>
      <c r="J12" s="12">
        <v>11</v>
      </c>
      <c r="K12" s="12">
        <v>5</v>
      </c>
      <c r="L12" s="12">
        <v>3</v>
      </c>
      <c r="M12" s="12">
        <v>4</v>
      </c>
      <c r="N12" s="12">
        <v>4</v>
      </c>
      <c r="O12" s="12">
        <v>5</v>
      </c>
      <c r="P12" s="13">
        <f t="shared" si="0"/>
        <v>45</v>
      </c>
      <c r="Q12" s="2"/>
      <c r="R12" s="61" t="s">
        <v>449</v>
      </c>
      <c r="S12" s="3"/>
    </row>
    <row r="13" spans="1:19" ht="42" customHeight="1" x14ac:dyDescent="0.3">
      <c r="A13" s="22">
        <v>6</v>
      </c>
      <c r="B13" s="23" t="s">
        <v>444</v>
      </c>
      <c r="C13" s="56">
        <v>15</v>
      </c>
      <c r="D13" s="29" t="s">
        <v>309</v>
      </c>
      <c r="E13" s="28" t="s">
        <v>310</v>
      </c>
      <c r="F13" s="21">
        <v>9</v>
      </c>
      <c r="G13" s="29" t="s">
        <v>19</v>
      </c>
      <c r="H13" s="29" t="s">
        <v>147</v>
      </c>
      <c r="I13" s="12">
        <v>13</v>
      </c>
      <c r="J13" s="12">
        <v>15</v>
      </c>
      <c r="K13" s="12">
        <v>5</v>
      </c>
      <c r="L13" s="12">
        <v>4</v>
      </c>
      <c r="M13" s="12">
        <v>0</v>
      </c>
      <c r="N13" s="12">
        <v>3</v>
      </c>
      <c r="O13" s="12">
        <v>4</v>
      </c>
      <c r="P13" s="13">
        <f t="shared" si="0"/>
        <v>44</v>
      </c>
      <c r="Q13" s="2"/>
      <c r="R13" s="62" t="s">
        <v>449</v>
      </c>
      <c r="S13" s="3"/>
    </row>
    <row r="14" spans="1:19" ht="30" customHeight="1" x14ac:dyDescent="0.3">
      <c r="A14" s="22">
        <v>7</v>
      </c>
      <c r="B14" s="23" t="s">
        <v>444</v>
      </c>
      <c r="C14" s="56">
        <v>18</v>
      </c>
      <c r="D14" s="29" t="s">
        <v>205</v>
      </c>
      <c r="E14" s="28" t="s">
        <v>160</v>
      </c>
      <c r="F14" s="21">
        <v>9</v>
      </c>
      <c r="G14" s="29" t="s">
        <v>19</v>
      </c>
      <c r="H14" s="29" t="s">
        <v>191</v>
      </c>
      <c r="I14" s="12">
        <v>9</v>
      </c>
      <c r="J14" s="12">
        <v>14</v>
      </c>
      <c r="K14" s="12">
        <v>5</v>
      </c>
      <c r="L14" s="12">
        <v>8</v>
      </c>
      <c r="M14" s="12">
        <v>2</v>
      </c>
      <c r="N14" s="12">
        <v>3</v>
      </c>
      <c r="O14" s="12">
        <v>3</v>
      </c>
      <c r="P14" s="13">
        <f t="shared" si="0"/>
        <v>44</v>
      </c>
      <c r="Q14" s="2"/>
      <c r="R14" s="61" t="s">
        <v>449</v>
      </c>
      <c r="S14" s="3"/>
    </row>
    <row r="15" spans="1:19" ht="27" customHeight="1" x14ac:dyDescent="0.3">
      <c r="A15" s="22">
        <v>8</v>
      </c>
      <c r="B15" s="23" t="s">
        <v>444</v>
      </c>
      <c r="C15" s="56">
        <v>19</v>
      </c>
      <c r="D15" s="29" t="s">
        <v>164</v>
      </c>
      <c r="E15" s="28" t="s">
        <v>165</v>
      </c>
      <c r="F15" s="21">
        <v>9</v>
      </c>
      <c r="G15" s="29" t="s">
        <v>416</v>
      </c>
      <c r="H15" s="29" t="s">
        <v>50</v>
      </c>
      <c r="I15" s="12">
        <v>13</v>
      </c>
      <c r="J15" s="12">
        <v>9</v>
      </c>
      <c r="K15" s="12">
        <v>3</v>
      </c>
      <c r="L15" s="12">
        <v>8</v>
      </c>
      <c r="M15" s="12">
        <v>2</v>
      </c>
      <c r="N15" s="12">
        <v>2</v>
      </c>
      <c r="O15" s="12">
        <v>5</v>
      </c>
      <c r="P15" s="13">
        <f t="shared" si="0"/>
        <v>42</v>
      </c>
      <c r="Q15" s="2"/>
      <c r="R15" s="62"/>
      <c r="S15" s="3"/>
    </row>
    <row r="16" spans="1:19" ht="28.2" customHeight="1" x14ac:dyDescent="0.3">
      <c r="A16" s="22">
        <v>9</v>
      </c>
      <c r="B16" s="23" t="s">
        <v>444</v>
      </c>
      <c r="C16" s="56">
        <v>25</v>
      </c>
      <c r="D16" s="29" t="s">
        <v>38</v>
      </c>
      <c r="E16" s="28" t="s">
        <v>172</v>
      </c>
      <c r="F16" s="21">
        <v>9</v>
      </c>
      <c r="G16" s="29" t="s">
        <v>416</v>
      </c>
      <c r="H16" s="29" t="s">
        <v>50</v>
      </c>
      <c r="I16" s="12">
        <v>13</v>
      </c>
      <c r="J16" s="12">
        <v>13</v>
      </c>
      <c r="K16" s="12">
        <v>2</v>
      </c>
      <c r="L16" s="12">
        <v>3</v>
      </c>
      <c r="M16" s="12">
        <v>2</v>
      </c>
      <c r="N16" s="12">
        <v>3</v>
      </c>
      <c r="O16" s="12">
        <v>6</v>
      </c>
      <c r="P16" s="13">
        <f t="shared" si="0"/>
        <v>42</v>
      </c>
      <c r="Q16" s="5"/>
      <c r="R16" s="61"/>
      <c r="S16" s="3"/>
    </row>
    <row r="17" spans="1:19" ht="33.6" customHeight="1" x14ac:dyDescent="0.3">
      <c r="A17" s="22">
        <v>10</v>
      </c>
      <c r="B17" s="23" t="s">
        <v>444</v>
      </c>
      <c r="C17" s="56">
        <v>26</v>
      </c>
      <c r="D17" s="29" t="s">
        <v>184</v>
      </c>
      <c r="E17" s="28" t="s">
        <v>185</v>
      </c>
      <c r="F17" s="21">
        <v>9</v>
      </c>
      <c r="G17" s="29" t="s">
        <v>45</v>
      </c>
      <c r="H17" s="29" t="s">
        <v>106</v>
      </c>
      <c r="I17" s="12">
        <v>13</v>
      </c>
      <c r="J17" s="12">
        <v>8</v>
      </c>
      <c r="K17" s="12">
        <v>3</v>
      </c>
      <c r="L17" s="12">
        <v>3</v>
      </c>
      <c r="M17" s="12">
        <v>2</v>
      </c>
      <c r="N17" s="12">
        <v>4</v>
      </c>
      <c r="O17" s="12">
        <v>5</v>
      </c>
      <c r="P17" s="13">
        <f t="shared" si="0"/>
        <v>38</v>
      </c>
      <c r="Q17" s="2"/>
      <c r="R17" s="25"/>
      <c r="S17" s="3"/>
    </row>
    <row r="18" spans="1:19" ht="32.4" customHeight="1" x14ac:dyDescent="0.3">
      <c r="A18" s="22">
        <v>11</v>
      </c>
      <c r="B18" s="23" t="s">
        <v>444</v>
      </c>
      <c r="C18" s="56">
        <v>8</v>
      </c>
      <c r="D18" s="29" t="s">
        <v>316</v>
      </c>
      <c r="E18" s="28" t="s">
        <v>317</v>
      </c>
      <c r="F18" s="21">
        <v>9</v>
      </c>
      <c r="G18" s="29" t="s">
        <v>30</v>
      </c>
      <c r="H18" s="29" t="s">
        <v>199</v>
      </c>
      <c r="I18" s="44">
        <v>13</v>
      </c>
      <c r="J18" s="12">
        <v>14</v>
      </c>
      <c r="K18" s="12">
        <v>0</v>
      </c>
      <c r="L18" s="12">
        <v>5</v>
      </c>
      <c r="M18" s="12">
        <v>1</v>
      </c>
      <c r="N18" s="12">
        <v>3</v>
      </c>
      <c r="O18" s="12">
        <v>1</v>
      </c>
      <c r="P18" s="13">
        <f t="shared" si="0"/>
        <v>37</v>
      </c>
      <c r="Q18" s="5"/>
      <c r="R18" s="9"/>
      <c r="S18" s="3"/>
    </row>
    <row r="19" spans="1:19" ht="41.4" customHeight="1" x14ac:dyDescent="0.3">
      <c r="A19" s="22">
        <v>12</v>
      </c>
      <c r="B19" s="23" t="s">
        <v>444</v>
      </c>
      <c r="C19" s="56">
        <v>14</v>
      </c>
      <c r="D19" s="29" t="s">
        <v>304</v>
      </c>
      <c r="E19" s="28" t="s">
        <v>182</v>
      </c>
      <c r="F19" s="21">
        <v>9</v>
      </c>
      <c r="G19" s="29" t="s">
        <v>10</v>
      </c>
      <c r="H19" s="29" t="s">
        <v>51</v>
      </c>
      <c r="I19" s="12">
        <v>13</v>
      </c>
      <c r="J19" s="12">
        <v>11</v>
      </c>
      <c r="K19" s="12">
        <v>2</v>
      </c>
      <c r="L19" s="12">
        <v>2</v>
      </c>
      <c r="M19" s="12">
        <v>2</v>
      </c>
      <c r="N19" s="12">
        <v>2</v>
      </c>
      <c r="O19" s="12">
        <v>3</v>
      </c>
      <c r="P19" s="13">
        <f t="shared" si="0"/>
        <v>35</v>
      </c>
      <c r="Q19" s="5"/>
      <c r="R19" s="9"/>
      <c r="S19" s="3"/>
    </row>
    <row r="20" spans="1:19" ht="30.6" customHeight="1" x14ac:dyDescent="0.3">
      <c r="A20" s="22">
        <v>13</v>
      </c>
      <c r="B20" s="23" t="s">
        <v>444</v>
      </c>
      <c r="C20" s="56">
        <v>21</v>
      </c>
      <c r="D20" s="29" t="s">
        <v>32</v>
      </c>
      <c r="E20" s="28" t="s">
        <v>179</v>
      </c>
      <c r="F20" s="21">
        <v>9</v>
      </c>
      <c r="G20" s="29" t="s">
        <v>29</v>
      </c>
      <c r="H20" s="29" t="s">
        <v>278</v>
      </c>
      <c r="I20" s="12">
        <v>13</v>
      </c>
      <c r="J20" s="12">
        <v>9</v>
      </c>
      <c r="K20" s="12">
        <v>2</v>
      </c>
      <c r="L20" s="12">
        <v>2</v>
      </c>
      <c r="M20" s="12">
        <v>5</v>
      </c>
      <c r="N20" s="12">
        <v>1.5</v>
      </c>
      <c r="O20" s="12">
        <v>2</v>
      </c>
      <c r="P20" s="13">
        <f t="shared" si="0"/>
        <v>34.5</v>
      </c>
      <c r="Q20" s="5"/>
      <c r="R20" s="9"/>
      <c r="S20" s="3"/>
    </row>
    <row r="21" spans="1:19" ht="27" customHeight="1" x14ac:dyDescent="0.3">
      <c r="A21" s="22">
        <v>14</v>
      </c>
      <c r="B21" s="23" t="s">
        <v>444</v>
      </c>
      <c r="C21" s="56">
        <v>7</v>
      </c>
      <c r="D21" s="29" t="s">
        <v>322</v>
      </c>
      <c r="E21" s="28" t="s">
        <v>183</v>
      </c>
      <c r="F21" s="21">
        <v>9</v>
      </c>
      <c r="G21" s="29" t="s">
        <v>44</v>
      </c>
      <c r="H21" s="29" t="s">
        <v>49</v>
      </c>
      <c r="I21" s="44">
        <v>10</v>
      </c>
      <c r="J21" s="12">
        <v>14</v>
      </c>
      <c r="K21" s="12">
        <v>2</v>
      </c>
      <c r="L21" s="12">
        <v>1</v>
      </c>
      <c r="M21" s="12">
        <v>2</v>
      </c>
      <c r="N21" s="12">
        <v>2</v>
      </c>
      <c r="O21" s="12">
        <v>3</v>
      </c>
      <c r="P21" s="13">
        <f t="shared" si="0"/>
        <v>34</v>
      </c>
      <c r="Q21" s="2"/>
      <c r="R21" s="25"/>
      <c r="S21" s="3"/>
    </row>
    <row r="22" spans="1:19" ht="27.6" customHeight="1" x14ac:dyDescent="0.3">
      <c r="A22" s="22">
        <v>15</v>
      </c>
      <c r="B22" s="23" t="s">
        <v>444</v>
      </c>
      <c r="C22" s="56">
        <v>3</v>
      </c>
      <c r="D22" s="29" t="s">
        <v>288</v>
      </c>
      <c r="E22" s="28" t="s">
        <v>289</v>
      </c>
      <c r="F22" s="21">
        <v>9</v>
      </c>
      <c r="G22" s="29" t="s">
        <v>97</v>
      </c>
      <c r="H22" s="29" t="s">
        <v>192</v>
      </c>
      <c r="I22" s="12">
        <v>9</v>
      </c>
      <c r="J22" s="12">
        <v>12</v>
      </c>
      <c r="K22" s="12">
        <v>3</v>
      </c>
      <c r="L22" s="12">
        <v>0</v>
      </c>
      <c r="M22" s="12">
        <v>5</v>
      </c>
      <c r="N22" s="12">
        <v>2</v>
      </c>
      <c r="O22" s="12">
        <v>2</v>
      </c>
      <c r="P22" s="13">
        <f t="shared" si="0"/>
        <v>33</v>
      </c>
      <c r="Q22" s="2"/>
      <c r="R22" s="53"/>
      <c r="S22" s="3"/>
    </row>
    <row r="23" spans="1:19" ht="41.4" customHeight="1" x14ac:dyDescent="0.3">
      <c r="A23" s="22">
        <v>16</v>
      </c>
      <c r="B23" s="23" t="s">
        <v>444</v>
      </c>
      <c r="C23" s="56">
        <v>6</v>
      </c>
      <c r="D23" s="29" t="s">
        <v>296</v>
      </c>
      <c r="E23" s="28" t="s">
        <v>297</v>
      </c>
      <c r="F23" s="21">
        <v>9</v>
      </c>
      <c r="G23" s="29" t="s">
        <v>27</v>
      </c>
      <c r="H23" s="29" t="s">
        <v>324</v>
      </c>
      <c r="I23" s="12">
        <v>8</v>
      </c>
      <c r="J23" s="12">
        <v>10</v>
      </c>
      <c r="K23" s="12">
        <v>4</v>
      </c>
      <c r="L23" s="12">
        <v>2</v>
      </c>
      <c r="M23" s="12">
        <v>2</v>
      </c>
      <c r="N23" s="12">
        <v>2</v>
      </c>
      <c r="O23" s="12">
        <v>4</v>
      </c>
      <c r="P23" s="13">
        <f t="shared" si="0"/>
        <v>32</v>
      </c>
      <c r="Q23" s="2"/>
      <c r="R23" s="53"/>
      <c r="S23" s="3"/>
    </row>
    <row r="24" spans="1:19" ht="30" customHeight="1" x14ac:dyDescent="0.3">
      <c r="A24" s="22">
        <v>17</v>
      </c>
      <c r="B24" s="23" t="s">
        <v>444</v>
      </c>
      <c r="C24" s="56">
        <v>36</v>
      </c>
      <c r="D24" s="29" t="s">
        <v>298</v>
      </c>
      <c r="E24" s="28" t="s">
        <v>299</v>
      </c>
      <c r="F24" s="21">
        <v>9</v>
      </c>
      <c r="G24" s="29" t="s">
        <v>97</v>
      </c>
      <c r="H24" s="29" t="s">
        <v>192</v>
      </c>
      <c r="I24" s="12">
        <v>7</v>
      </c>
      <c r="J24" s="12">
        <v>9</v>
      </c>
      <c r="K24" s="12">
        <v>1</v>
      </c>
      <c r="L24" s="12">
        <v>1</v>
      </c>
      <c r="M24" s="12">
        <v>4</v>
      </c>
      <c r="N24" s="12">
        <v>4</v>
      </c>
      <c r="O24" s="12">
        <v>5</v>
      </c>
      <c r="P24" s="13">
        <f t="shared" si="0"/>
        <v>31</v>
      </c>
      <c r="Q24" s="2"/>
      <c r="R24" s="53"/>
      <c r="S24" s="3"/>
    </row>
    <row r="25" spans="1:19" ht="28.8" customHeight="1" x14ac:dyDescent="0.3">
      <c r="A25" s="22">
        <v>18</v>
      </c>
      <c r="B25" s="23" t="s">
        <v>444</v>
      </c>
      <c r="C25" s="56">
        <v>1</v>
      </c>
      <c r="D25" s="29" t="s">
        <v>177</v>
      </c>
      <c r="E25" s="28" t="s">
        <v>178</v>
      </c>
      <c r="F25" s="21">
        <v>9</v>
      </c>
      <c r="G25" s="29" t="s">
        <v>13</v>
      </c>
      <c r="H25" s="29" t="s">
        <v>151</v>
      </c>
      <c r="I25" s="12">
        <v>8</v>
      </c>
      <c r="J25" s="12">
        <v>12</v>
      </c>
      <c r="K25" s="12">
        <v>0</v>
      </c>
      <c r="L25" s="12">
        <v>4</v>
      </c>
      <c r="M25" s="12">
        <v>3</v>
      </c>
      <c r="N25" s="12">
        <v>4</v>
      </c>
      <c r="O25" s="12">
        <v>0</v>
      </c>
      <c r="P25" s="13">
        <f t="shared" si="0"/>
        <v>31</v>
      </c>
      <c r="Q25" s="2"/>
      <c r="R25" s="53"/>
      <c r="S25" s="3"/>
    </row>
    <row r="26" spans="1:19" ht="34.200000000000003" customHeight="1" x14ac:dyDescent="0.3">
      <c r="A26" s="22">
        <v>19</v>
      </c>
      <c r="B26" s="23" t="s">
        <v>444</v>
      </c>
      <c r="C26" s="56">
        <v>16</v>
      </c>
      <c r="D26" s="29" t="s">
        <v>173</v>
      </c>
      <c r="E26" s="28" t="s">
        <v>174</v>
      </c>
      <c r="F26" s="21">
        <v>9</v>
      </c>
      <c r="G26" s="29" t="s">
        <v>30</v>
      </c>
      <c r="H26" s="29" t="s">
        <v>199</v>
      </c>
      <c r="I26" s="12">
        <v>9</v>
      </c>
      <c r="J26" s="12">
        <v>7</v>
      </c>
      <c r="K26" s="12">
        <v>5</v>
      </c>
      <c r="L26" s="12">
        <v>2</v>
      </c>
      <c r="M26" s="12">
        <v>4</v>
      </c>
      <c r="N26" s="12">
        <v>1</v>
      </c>
      <c r="O26" s="12">
        <v>3</v>
      </c>
      <c r="P26" s="13">
        <f t="shared" si="0"/>
        <v>31</v>
      </c>
      <c r="Q26" s="2"/>
      <c r="R26" s="25"/>
      <c r="S26" s="3"/>
    </row>
    <row r="27" spans="1:19" ht="32.4" customHeight="1" x14ac:dyDescent="0.3">
      <c r="A27" s="22">
        <v>20</v>
      </c>
      <c r="B27" s="23" t="s">
        <v>444</v>
      </c>
      <c r="C27" s="56">
        <v>32</v>
      </c>
      <c r="D27" s="29" t="s">
        <v>168</v>
      </c>
      <c r="E27" s="28" t="s">
        <v>169</v>
      </c>
      <c r="F27" s="21">
        <v>9</v>
      </c>
      <c r="G27" s="29" t="s">
        <v>19</v>
      </c>
      <c r="H27" s="29" t="s">
        <v>147</v>
      </c>
      <c r="I27" s="12">
        <v>9</v>
      </c>
      <c r="J27" s="12">
        <v>12</v>
      </c>
      <c r="K27" s="12">
        <v>2</v>
      </c>
      <c r="L27" s="12">
        <v>4</v>
      </c>
      <c r="M27" s="12">
        <v>0</v>
      </c>
      <c r="N27" s="12">
        <v>1</v>
      </c>
      <c r="O27" s="12">
        <v>2</v>
      </c>
      <c r="P27" s="13">
        <f t="shared" si="0"/>
        <v>30</v>
      </c>
      <c r="Q27" s="2"/>
      <c r="R27" s="25"/>
      <c r="S27" s="3"/>
    </row>
    <row r="28" spans="1:19" ht="44.4" customHeight="1" x14ac:dyDescent="0.3">
      <c r="A28" s="22">
        <v>21</v>
      </c>
      <c r="B28" s="23" t="s">
        <v>444</v>
      </c>
      <c r="C28" s="56">
        <v>30</v>
      </c>
      <c r="D28" s="29" t="s">
        <v>320</v>
      </c>
      <c r="E28" s="28" t="s">
        <v>321</v>
      </c>
      <c r="F28" s="21">
        <v>9</v>
      </c>
      <c r="G28" s="29" t="s">
        <v>39</v>
      </c>
      <c r="H28" s="29" t="s">
        <v>62</v>
      </c>
      <c r="I28" s="44">
        <v>5</v>
      </c>
      <c r="J28" s="12">
        <v>13</v>
      </c>
      <c r="K28" s="12">
        <v>4</v>
      </c>
      <c r="L28" s="12">
        <v>2</v>
      </c>
      <c r="M28" s="12">
        <v>0</v>
      </c>
      <c r="N28" s="12">
        <v>0.5</v>
      </c>
      <c r="O28" s="12">
        <v>5</v>
      </c>
      <c r="P28" s="13">
        <f t="shared" si="0"/>
        <v>29.5</v>
      </c>
      <c r="Q28" s="2"/>
      <c r="R28" s="25"/>
      <c r="S28" s="3"/>
    </row>
    <row r="29" spans="1:19" ht="27" customHeight="1" x14ac:dyDescent="0.3">
      <c r="A29" s="22">
        <v>22</v>
      </c>
      <c r="B29" s="23" t="s">
        <v>444</v>
      </c>
      <c r="C29" s="56">
        <v>10</v>
      </c>
      <c r="D29" s="29" t="s">
        <v>290</v>
      </c>
      <c r="E29" s="28" t="s">
        <v>291</v>
      </c>
      <c r="F29" s="21">
        <v>9</v>
      </c>
      <c r="G29" s="29" t="s">
        <v>11</v>
      </c>
      <c r="H29" s="29" t="s">
        <v>119</v>
      </c>
      <c r="I29" s="12">
        <v>7</v>
      </c>
      <c r="J29" s="12">
        <v>15</v>
      </c>
      <c r="K29" s="12">
        <v>0</v>
      </c>
      <c r="L29" s="12">
        <v>0</v>
      </c>
      <c r="M29" s="12">
        <v>6</v>
      </c>
      <c r="N29" s="12">
        <v>1</v>
      </c>
      <c r="O29" s="12">
        <v>0</v>
      </c>
      <c r="P29" s="13">
        <f t="shared" si="0"/>
        <v>29</v>
      </c>
      <c r="Q29" s="2"/>
      <c r="R29" s="2"/>
      <c r="S29" s="3"/>
    </row>
    <row r="30" spans="1:19" ht="31.2" customHeight="1" x14ac:dyDescent="0.3">
      <c r="A30" s="22">
        <v>23</v>
      </c>
      <c r="B30" s="23" t="s">
        <v>444</v>
      </c>
      <c r="C30" s="56">
        <v>12</v>
      </c>
      <c r="D30" s="29" t="s">
        <v>302</v>
      </c>
      <c r="E30" s="28" t="s">
        <v>303</v>
      </c>
      <c r="F30" s="21">
        <v>9</v>
      </c>
      <c r="G30" s="29" t="s">
        <v>46</v>
      </c>
      <c r="H30" s="29" t="s">
        <v>60</v>
      </c>
      <c r="I30" s="12">
        <v>9</v>
      </c>
      <c r="J30" s="12">
        <v>10</v>
      </c>
      <c r="K30" s="12">
        <v>3</v>
      </c>
      <c r="L30" s="12">
        <v>1</v>
      </c>
      <c r="M30" s="12">
        <v>1</v>
      </c>
      <c r="N30" s="12">
        <v>2</v>
      </c>
      <c r="O30" s="12">
        <v>2</v>
      </c>
      <c r="P30" s="13">
        <f t="shared" si="0"/>
        <v>28</v>
      </c>
      <c r="Q30" s="2"/>
      <c r="R30" s="25"/>
      <c r="S30" s="3"/>
    </row>
    <row r="31" spans="1:19" ht="41.4" x14ac:dyDescent="0.3">
      <c r="A31" s="22">
        <v>24</v>
      </c>
      <c r="B31" s="23" t="s">
        <v>444</v>
      </c>
      <c r="C31" s="56">
        <v>9</v>
      </c>
      <c r="D31" s="29" t="s">
        <v>318</v>
      </c>
      <c r="E31" s="28" t="s">
        <v>319</v>
      </c>
      <c r="F31" s="21">
        <v>9</v>
      </c>
      <c r="G31" s="29" t="s">
        <v>188</v>
      </c>
      <c r="H31" s="29" t="s">
        <v>196</v>
      </c>
      <c r="I31" s="44">
        <v>11</v>
      </c>
      <c r="J31" s="12">
        <v>10</v>
      </c>
      <c r="K31" s="12">
        <v>2</v>
      </c>
      <c r="L31" s="12">
        <v>2</v>
      </c>
      <c r="M31" s="12">
        <v>0</v>
      </c>
      <c r="N31" s="12">
        <v>2</v>
      </c>
      <c r="O31" s="12">
        <v>1</v>
      </c>
      <c r="P31" s="13">
        <f t="shared" si="0"/>
        <v>28</v>
      </c>
      <c r="Q31" s="2"/>
      <c r="R31" s="25"/>
      <c r="S31" s="3"/>
    </row>
    <row r="32" spans="1:19" ht="27.6" x14ac:dyDescent="0.3">
      <c r="A32" s="22">
        <v>25</v>
      </c>
      <c r="B32" s="23" t="s">
        <v>444</v>
      </c>
      <c r="C32" s="56">
        <v>34</v>
      </c>
      <c r="D32" s="29" t="s">
        <v>166</v>
      </c>
      <c r="E32" s="28" t="s">
        <v>167</v>
      </c>
      <c r="F32" s="21">
        <v>9</v>
      </c>
      <c r="G32" s="29" t="s">
        <v>29</v>
      </c>
      <c r="H32" s="29" t="s">
        <v>278</v>
      </c>
      <c r="I32" s="12">
        <v>11</v>
      </c>
      <c r="J32" s="12">
        <v>11</v>
      </c>
      <c r="K32" s="12">
        <v>0</v>
      </c>
      <c r="L32" s="12">
        <v>1</v>
      </c>
      <c r="M32" s="12">
        <v>0</v>
      </c>
      <c r="N32" s="12">
        <v>4</v>
      </c>
      <c r="O32" s="12">
        <v>0</v>
      </c>
      <c r="P32" s="13">
        <f t="shared" si="0"/>
        <v>27</v>
      </c>
      <c r="Q32" s="2"/>
      <c r="R32" s="53"/>
      <c r="S32" s="3"/>
    </row>
    <row r="33" spans="1:19" ht="33.6" customHeight="1" x14ac:dyDescent="0.3">
      <c r="A33" s="22">
        <v>26</v>
      </c>
      <c r="B33" s="23" t="s">
        <v>444</v>
      </c>
      <c r="C33" s="56">
        <v>37</v>
      </c>
      <c r="D33" s="29" t="s">
        <v>170</v>
      </c>
      <c r="E33" s="28" t="s">
        <v>171</v>
      </c>
      <c r="F33" s="21">
        <v>9</v>
      </c>
      <c r="G33" s="29" t="s">
        <v>14</v>
      </c>
      <c r="H33" s="29" t="s">
        <v>193</v>
      </c>
      <c r="I33" s="12">
        <v>7</v>
      </c>
      <c r="J33" s="12">
        <v>8</v>
      </c>
      <c r="K33" s="12">
        <v>0</v>
      </c>
      <c r="L33" s="12">
        <v>2</v>
      </c>
      <c r="M33" s="12">
        <v>2</v>
      </c>
      <c r="N33" s="12">
        <v>0</v>
      </c>
      <c r="O33" s="12">
        <v>7</v>
      </c>
      <c r="P33" s="13">
        <f t="shared" si="0"/>
        <v>26</v>
      </c>
      <c r="Q33" s="2"/>
      <c r="R33" s="25"/>
      <c r="S33" s="3"/>
    </row>
    <row r="34" spans="1:19" ht="41.4" x14ac:dyDescent="0.3">
      <c r="A34" s="22">
        <v>27</v>
      </c>
      <c r="B34" s="23" t="s">
        <v>444</v>
      </c>
      <c r="C34" s="56">
        <v>20</v>
      </c>
      <c r="D34" s="29" t="s">
        <v>286</v>
      </c>
      <c r="E34" s="28" t="s">
        <v>287</v>
      </c>
      <c r="F34" s="21">
        <v>9</v>
      </c>
      <c r="G34" s="29" t="s">
        <v>15</v>
      </c>
      <c r="H34" s="29" t="s">
        <v>152</v>
      </c>
      <c r="I34" s="12">
        <v>5</v>
      </c>
      <c r="J34" s="12">
        <v>10</v>
      </c>
      <c r="K34" s="12">
        <v>3</v>
      </c>
      <c r="L34" s="12">
        <v>2</v>
      </c>
      <c r="M34" s="12">
        <v>0</v>
      </c>
      <c r="N34" s="12">
        <v>3</v>
      </c>
      <c r="O34" s="12">
        <v>2</v>
      </c>
      <c r="P34" s="13">
        <f t="shared" si="0"/>
        <v>25</v>
      </c>
      <c r="Q34" s="2"/>
      <c r="R34" s="25"/>
      <c r="S34" s="3"/>
    </row>
    <row r="35" spans="1:19" ht="27.6" x14ac:dyDescent="0.3">
      <c r="A35" s="22">
        <v>28</v>
      </c>
      <c r="B35" s="23" t="s">
        <v>444</v>
      </c>
      <c r="C35" s="56">
        <v>29</v>
      </c>
      <c r="D35" s="29" t="s">
        <v>180</v>
      </c>
      <c r="E35" s="28" t="s">
        <v>181</v>
      </c>
      <c r="F35" s="21">
        <v>9</v>
      </c>
      <c r="G35" s="29" t="s">
        <v>13</v>
      </c>
      <c r="H35" s="29" t="s">
        <v>151</v>
      </c>
      <c r="I35" s="12">
        <v>11</v>
      </c>
      <c r="J35" s="12">
        <v>11</v>
      </c>
      <c r="K35" s="12">
        <v>0</v>
      </c>
      <c r="L35" s="12">
        <v>1</v>
      </c>
      <c r="M35" s="12">
        <v>0</v>
      </c>
      <c r="N35" s="12">
        <v>1</v>
      </c>
      <c r="O35" s="12">
        <v>0</v>
      </c>
      <c r="P35" s="13">
        <f t="shared" si="0"/>
        <v>24</v>
      </c>
      <c r="Q35" s="2"/>
      <c r="R35" s="53"/>
      <c r="S35" s="3"/>
    </row>
    <row r="36" spans="1:19" ht="27.6" x14ac:dyDescent="0.3">
      <c r="A36" s="22">
        <v>29</v>
      </c>
      <c r="B36" s="23" t="s">
        <v>444</v>
      </c>
      <c r="C36" s="56">
        <v>31</v>
      </c>
      <c r="D36" s="29" t="s">
        <v>186</v>
      </c>
      <c r="E36" s="28" t="s">
        <v>187</v>
      </c>
      <c r="F36" s="21">
        <v>9</v>
      </c>
      <c r="G36" s="29" t="s">
        <v>24</v>
      </c>
      <c r="H36" s="29" t="s">
        <v>111</v>
      </c>
      <c r="I36" s="44">
        <v>8</v>
      </c>
      <c r="J36" s="12">
        <v>11</v>
      </c>
      <c r="K36" s="12">
        <v>0</v>
      </c>
      <c r="L36" s="12">
        <v>0</v>
      </c>
      <c r="M36" s="12">
        <v>1</v>
      </c>
      <c r="N36" s="12">
        <v>1</v>
      </c>
      <c r="O36" s="12">
        <v>2</v>
      </c>
      <c r="P36" s="13">
        <f t="shared" si="0"/>
        <v>23</v>
      </c>
      <c r="Q36" s="2"/>
      <c r="R36" s="25"/>
      <c r="S36" s="3"/>
    </row>
    <row r="37" spans="1:19" ht="27.6" x14ac:dyDescent="0.3">
      <c r="A37" s="22">
        <v>30</v>
      </c>
      <c r="B37" s="23" t="s">
        <v>444</v>
      </c>
      <c r="C37" s="56">
        <v>27</v>
      </c>
      <c r="D37" s="29" t="s">
        <v>311</v>
      </c>
      <c r="E37" s="28" t="s">
        <v>312</v>
      </c>
      <c r="F37" s="21">
        <v>9</v>
      </c>
      <c r="G37" s="29" t="s">
        <v>23</v>
      </c>
      <c r="H37" s="29" t="s">
        <v>208</v>
      </c>
      <c r="I37" s="12">
        <v>2</v>
      </c>
      <c r="J37" s="12">
        <v>11</v>
      </c>
      <c r="K37" s="12">
        <v>2</v>
      </c>
      <c r="L37" s="12">
        <v>2</v>
      </c>
      <c r="M37" s="12">
        <v>2</v>
      </c>
      <c r="N37" s="12">
        <v>2</v>
      </c>
      <c r="O37" s="12">
        <v>2</v>
      </c>
      <c r="P37" s="13">
        <f t="shared" si="0"/>
        <v>23</v>
      </c>
      <c r="Q37" s="2"/>
      <c r="R37" s="25"/>
      <c r="S37" s="3"/>
    </row>
    <row r="38" spans="1:19" ht="27.6" x14ac:dyDescent="0.3">
      <c r="A38" s="22">
        <v>31</v>
      </c>
      <c r="B38" s="23" t="s">
        <v>444</v>
      </c>
      <c r="C38" s="56">
        <v>35</v>
      </c>
      <c r="D38" s="29" t="s">
        <v>305</v>
      </c>
      <c r="E38" s="28" t="s">
        <v>306</v>
      </c>
      <c r="F38" s="21">
        <v>9</v>
      </c>
      <c r="G38" s="29" t="s">
        <v>33</v>
      </c>
      <c r="H38" s="29" t="s">
        <v>206</v>
      </c>
      <c r="I38" s="12">
        <v>7</v>
      </c>
      <c r="J38" s="12">
        <v>8</v>
      </c>
      <c r="K38" s="12">
        <v>1</v>
      </c>
      <c r="L38" s="12">
        <v>1</v>
      </c>
      <c r="M38" s="12">
        <v>0</v>
      </c>
      <c r="N38" s="12">
        <v>1</v>
      </c>
      <c r="O38" s="12">
        <v>2</v>
      </c>
      <c r="P38" s="13">
        <f t="shared" si="0"/>
        <v>20</v>
      </c>
      <c r="Q38" s="5"/>
      <c r="R38" s="9"/>
      <c r="S38" s="3"/>
    </row>
    <row r="39" spans="1:19" ht="27.6" x14ac:dyDescent="0.3">
      <c r="A39" s="22">
        <v>32</v>
      </c>
      <c r="B39" s="23" t="s">
        <v>443</v>
      </c>
      <c r="C39" s="56">
        <v>33</v>
      </c>
      <c r="D39" s="29" t="s">
        <v>282</v>
      </c>
      <c r="E39" s="28" t="s">
        <v>283</v>
      </c>
      <c r="F39" s="21">
        <v>9</v>
      </c>
      <c r="G39" s="29" t="s">
        <v>18</v>
      </c>
      <c r="H39" s="29" t="s">
        <v>189</v>
      </c>
      <c r="I39" s="12">
        <v>8</v>
      </c>
      <c r="J39" s="12">
        <v>10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3">
        <f t="shared" si="0"/>
        <v>18</v>
      </c>
      <c r="Q39" s="2"/>
      <c r="R39" s="53"/>
      <c r="S39" s="3"/>
    </row>
    <row r="40" spans="1:19" ht="27.6" x14ac:dyDescent="0.3">
      <c r="A40" s="22">
        <v>33</v>
      </c>
      <c r="B40" s="23" t="s">
        <v>444</v>
      </c>
      <c r="C40" s="56">
        <v>13</v>
      </c>
      <c r="D40" s="29" t="s">
        <v>314</v>
      </c>
      <c r="E40" s="28" t="s">
        <v>315</v>
      </c>
      <c r="F40" s="21">
        <v>9</v>
      </c>
      <c r="G40" s="29" t="s">
        <v>45</v>
      </c>
      <c r="H40" s="29" t="s">
        <v>106</v>
      </c>
      <c r="I40" s="44">
        <v>7</v>
      </c>
      <c r="J40" s="12">
        <v>6</v>
      </c>
      <c r="K40" s="12">
        <v>1</v>
      </c>
      <c r="L40" s="12">
        <v>1</v>
      </c>
      <c r="M40" s="12">
        <v>0</v>
      </c>
      <c r="N40" s="12">
        <v>2</v>
      </c>
      <c r="O40" s="12">
        <v>0</v>
      </c>
      <c r="P40" s="13">
        <f t="shared" si="0"/>
        <v>17</v>
      </c>
      <c r="Q40" s="2"/>
      <c r="R40" s="25"/>
      <c r="S40" s="3"/>
    </row>
    <row r="41" spans="1:19" ht="27.6" x14ac:dyDescent="0.3">
      <c r="A41" s="22">
        <v>34</v>
      </c>
      <c r="B41" s="23" t="s">
        <v>444</v>
      </c>
      <c r="C41" s="56">
        <v>23</v>
      </c>
      <c r="D41" s="29" t="s">
        <v>175</v>
      </c>
      <c r="E41" s="28" t="s">
        <v>176</v>
      </c>
      <c r="F41" s="21">
        <v>9</v>
      </c>
      <c r="G41" s="29" t="s">
        <v>33</v>
      </c>
      <c r="H41" s="29" t="s">
        <v>206</v>
      </c>
      <c r="I41" s="12">
        <v>12</v>
      </c>
      <c r="J41" s="12">
        <v>4</v>
      </c>
      <c r="K41" s="12">
        <v>0</v>
      </c>
      <c r="L41" s="12">
        <v>0</v>
      </c>
      <c r="M41" s="12">
        <v>0</v>
      </c>
      <c r="N41" s="12">
        <v>0.5</v>
      </c>
      <c r="O41" s="12">
        <v>0</v>
      </c>
      <c r="P41" s="13">
        <f t="shared" si="0"/>
        <v>16.5</v>
      </c>
      <c r="Q41" s="2"/>
      <c r="R41" s="53"/>
      <c r="S41" s="3"/>
    </row>
    <row r="42" spans="1:19" ht="27.6" x14ac:dyDescent="0.3">
      <c r="A42" s="22">
        <v>35</v>
      </c>
      <c r="B42" s="23" t="s">
        <v>444</v>
      </c>
      <c r="C42" s="56">
        <v>22</v>
      </c>
      <c r="D42" s="29" t="s">
        <v>300</v>
      </c>
      <c r="E42" s="28" t="s">
        <v>301</v>
      </c>
      <c r="F42" s="21">
        <v>9</v>
      </c>
      <c r="G42" s="29" t="s">
        <v>33</v>
      </c>
      <c r="H42" s="29" t="s">
        <v>206</v>
      </c>
      <c r="I42" s="12">
        <v>4</v>
      </c>
      <c r="J42" s="12">
        <v>8</v>
      </c>
      <c r="K42" s="12">
        <v>1</v>
      </c>
      <c r="L42" s="12">
        <v>2</v>
      </c>
      <c r="M42" s="12">
        <v>0</v>
      </c>
      <c r="N42" s="12">
        <v>0.5</v>
      </c>
      <c r="O42" s="12">
        <v>1</v>
      </c>
      <c r="P42" s="13">
        <f t="shared" si="0"/>
        <v>16.5</v>
      </c>
      <c r="Q42" s="2"/>
      <c r="R42" s="25"/>
      <c r="S42" s="3"/>
    </row>
    <row r="43" spans="1:19" ht="27.6" x14ac:dyDescent="0.3">
      <c r="A43" s="22">
        <v>36</v>
      </c>
      <c r="B43" s="23" t="s">
        <v>444</v>
      </c>
      <c r="C43" s="56">
        <v>11</v>
      </c>
      <c r="D43" s="29" t="s">
        <v>307</v>
      </c>
      <c r="E43" s="28" t="s">
        <v>308</v>
      </c>
      <c r="F43" s="21">
        <v>9</v>
      </c>
      <c r="G43" s="29" t="s">
        <v>39</v>
      </c>
      <c r="H43" s="29" t="s">
        <v>62</v>
      </c>
      <c r="I43" s="12">
        <v>4</v>
      </c>
      <c r="J43" s="12">
        <v>10</v>
      </c>
      <c r="K43" s="12">
        <v>2</v>
      </c>
      <c r="L43" s="12">
        <v>0</v>
      </c>
      <c r="M43" s="12">
        <v>0</v>
      </c>
      <c r="N43" s="12">
        <v>0</v>
      </c>
      <c r="O43" s="12">
        <v>0</v>
      </c>
      <c r="P43" s="13">
        <f t="shared" si="0"/>
        <v>16</v>
      </c>
      <c r="Q43" s="2"/>
      <c r="R43" s="53"/>
      <c r="S43" s="3"/>
    </row>
    <row r="44" spans="1:19" ht="27.6" x14ac:dyDescent="0.3">
      <c r="A44" s="22">
        <v>37</v>
      </c>
      <c r="B44" s="23" t="s">
        <v>444</v>
      </c>
      <c r="C44" s="56">
        <v>24</v>
      </c>
      <c r="D44" s="29" t="s">
        <v>292</v>
      </c>
      <c r="E44" s="28" t="s">
        <v>293</v>
      </c>
      <c r="F44" s="21">
        <v>9</v>
      </c>
      <c r="G44" s="29" t="s">
        <v>41</v>
      </c>
      <c r="H44" s="29" t="s">
        <v>323</v>
      </c>
      <c r="I44" s="12">
        <v>2</v>
      </c>
      <c r="J44" s="12">
        <v>7</v>
      </c>
      <c r="K44" s="12">
        <v>1</v>
      </c>
      <c r="L44" s="12">
        <v>0</v>
      </c>
      <c r="M44" s="12">
        <v>0</v>
      </c>
      <c r="N44" s="12">
        <v>1</v>
      </c>
      <c r="O44" s="12">
        <v>0</v>
      </c>
      <c r="P44" s="13">
        <f t="shared" si="0"/>
        <v>11</v>
      </c>
      <c r="Q44" s="5"/>
      <c r="R44" s="9"/>
      <c r="S44" s="3"/>
    </row>
    <row r="45" spans="1:19" x14ac:dyDescent="0.3">
      <c r="A45" s="26"/>
      <c r="B45" s="10"/>
      <c r="C45" s="10"/>
      <c r="D45" s="11"/>
    </row>
    <row r="46" spans="1:19" ht="18" x14ac:dyDescent="0.35">
      <c r="A46" s="46" t="s">
        <v>428</v>
      </c>
      <c r="B46" s="46"/>
      <c r="C46" s="46"/>
      <c r="D46" s="48"/>
      <c r="E46" s="20"/>
      <c r="F46" s="15"/>
      <c r="G46" s="15"/>
      <c r="H46" s="15"/>
      <c r="I46" s="15"/>
      <c r="J46" s="15"/>
      <c r="K46" s="15"/>
    </row>
    <row r="47" spans="1:19" ht="18" x14ac:dyDescent="0.35">
      <c r="A47" s="50"/>
      <c r="B47" s="24"/>
      <c r="C47" s="34"/>
      <c r="D47" s="49"/>
      <c r="E47" s="16"/>
      <c r="F47" s="15"/>
      <c r="G47" s="15"/>
      <c r="H47" s="15"/>
      <c r="I47" s="15"/>
      <c r="J47" s="15"/>
      <c r="K47" s="15"/>
    </row>
    <row r="48" spans="1:19" ht="18" x14ac:dyDescent="0.35">
      <c r="A48" s="82" t="s">
        <v>212</v>
      </c>
      <c r="B48" s="82"/>
      <c r="C48" s="82"/>
      <c r="D48" s="16"/>
      <c r="E48" s="10"/>
      <c r="F48" s="15"/>
      <c r="G48" s="15"/>
      <c r="H48" s="15"/>
      <c r="I48" s="15"/>
      <c r="J48" s="15"/>
      <c r="K48" s="15"/>
    </row>
    <row r="49" spans="2:11" ht="18" x14ac:dyDescent="0.3">
      <c r="B49" s="27"/>
      <c r="C49" s="72" t="s">
        <v>190</v>
      </c>
      <c r="D49" s="72"/>
      <c r="E49" s="72"/>
      <c r="F49" s="72"/>
      <c r="G49" s="72"/>
      <c r="H49" s="72"/>
      <c r="I49" s="72"/>
      <c r="J49" s="72"/>
      <c r="K49" s="72"/>
    </row>
    <row r="50" spans="2:11" ht="18" x14ac:dyDescent="0.3">
      <c r="B50" s="27"/>
      <c r="C50" s="92" t="s">
        <v>202</v>
      </c>
      <c r="D50" s="92"/>
      <c r="E50" s="92"/>
      <c r="F50" s="92"/>
      <c r="G50" s="92"/>
      <c r="H50" s="92"/>
      <c r="I50" s="92"/>
      <c r="J50" s="92"/>
      <c r="K50" s="92"/>
    </row>
    <row r="51" spans="2:11" ht="18" x14ac:dyDescent="0.3">
      <c r="B51" s="27"/>
      <c r="C51" s="72" t="s">
        <v>47</v>
      </c>
      <c r="D51" s="72"/>
      <c r="E51" s="72"/>
      <c r="F51" s="72"/>
      <c r="G51" s="72"/>
      <c r="H51" s="72"/>
      <c r="I51" s="72"/>
      <c r="J51" s="72"/>
      <c r="K51" s="72"/>
    </row>
    <row r="52" spans="2:11" ht="18" x14ac:dyDescent="0.3">
      <c r="B52" s="27"/>
      <c r="C52" s="72" t="s">
        <v>157</v>
      </c>
      <c r="D52" s="72"/>
      <c r="E52" s="72"/>
      <c r="F52" s="72"/>
      <c r="G52" s="72"/>
      <c r="H52" s="72"/>
      <c r="I52" s="72"/>
      <c r="J52" s="72"/>
      <c r="K52" s="72"/>
    </row>
    <row r="53" spans="2:11" ht="18" x14ac:dyDescent="0.3">
      <c r="B53" s="27"/>
      <c r="C53" s="72" t="s">
        <v>424</v>
      </c>
      <c r="D53" s="72"/>
      <c r="E53" s="72"/>
      <c r="F53" s="72"/>
      <c r="G53" s="72"/>
      <c r="H53" s="72"/>
      <c r="I53" s="72"/>
      <c r="J53" s="72"/>
      <c r="K53" s="72"/>
    </row>
    <row r="54" spans="2:11" ht="18" x14ac:dyDescent="0.3">
      <c r="B54" s="27"/>
      <c r="C54" s="72" t="s">
        <v>201</v>
      </c>
      <c r="D54" s="72"/>
      <c r="E54" s="72"/>
      <c r="F54" s="72"/>
      <c r="G54" s="72"/>
      <c r="H54" s="72"/>
      <c r="I54" s="72"/>
      <c r="J54" s="72"/>
      <c r="K54" s="72"/>
    </row>
    <row r="55" spans="2:11" ht="18" x14ac:dyDescent="0.3">
      <c r="B55" s="27"/>
      <c r="C55" s="72" t="s">
        <v>60</v>
      </c>
      <c r="D55" s="72"/>
      <c r="E55" s="72"/>
      <c r="F55" s="72"/>
      <c r="G55" s="72"/>
      <c r="H55" s="72"/>
      <c r="I55" s="72"/>
      <c r="J55" s="72"/>
      <c r="K55" s="72"/>
    </row>
  </sheetData>
  <sortState ref="A8:R44">
    <sortCondition descending="1" ref="P8:P44"/>
  </sortState>
  <mergeCells count="27">
    <mergeCell ref="C54:K54"/>
    <mergeCell ref="C55:K55"/>
    <mergeCell ref="C49:K49"/>
    <mergeCell ref="C50:K50"/>
    <mergeCell ref="C51:K51"/>
    <mergeCell ref="C52:K52"/>
    <mergeCell ref="I5:O5"/>
    <mergeCell ref="C53:K53"/>
    <mergeCell ref="I6:I7"/>
    <mergeCell ref="J6:J7"/>
    <mergeCell ref="K6:O6"/>
    <mergeCell ref="A1:S1"/>
    <mergeCell ref="A48:C48"/>
    <mergeCell ref="A2:S2"/>
    <mergeCell ref="A3:S3"/>
    <mergeCell ref="A4:S4"/>
    <mergeCell ref="P5:P7"/>
    <mergeCell ref="Q5:Q7"/>
    <mergeCell ref="A5:A7"/>
    <mergeCell ref="B5:B7"/>
    <mergeCell ref="C5:C7"/>
    <mergeCell ref="D5:D7"/>
    <mergeCell ref="E5:E7"/>
    <mergeCell ref="F5:F7"/>
    <mergeCell ref="G5:G7"/>
    <mergeCell ref="H5:H7"/>
    <mergeCell ref="R5:R7"/>
  </mergeCells>
  <pageMargins left="0.7" right="0.7" top="0.75" bottom="0.75" header="0.3" footer="0.3"/>
  <pageSetup paperSize="9" scale="63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zoomScale="90" zoomScaleNormal="90" workbookViewId="0">
      <selection activeCell="D28" sqref="D28"/>
    </sheetView>
  </sheetViews>
  <sheetFormatPr defaultColWidth="9.109375" defaultRowHeight="14.4" x14ac:dyDescent="0.3"/>
  <cols>
    <col min="1" max="1" width="5" style="3" customWidth="1"/>
    <col min="2" max="2" width="7.88671875" style="4" customWidth="1"/>
    <col min="3" max="3" width="6" style="4" customWidth="1"/>
    <col min="4" max="4" width="31" style="1" customWidth="1"/>
    <col min="5" max="5" width="12.5546875" style="6" customWidth="1"/>
    <col min="6" max="6" width="7.21875" style="6" customWidth="1"/>
    <col min="7" max="7" width="37.88671875" style="1" customWidth="1"/>
    <col min="8" max="8" width="26.77734375" style="1" customWidth="1"/>
    <col min="9" max="9" width="6.6640625" style="1" customWidth="1"/>
    <col min="10" max="10" width="6.44140625" style="4" customWidth="1"/>
    <col min="11" max="14" width="5.44140625" style="4" customWidth="1"/>
    <col min="15" max="15" width="5.88671875" style="4" customWidth="1"/>
    <col min="16" max="16" width="7.77734375" style="4" customWidth="1"/>
    <col min="17" max="17" width="9.6640625" style="4" customWidth="1"/>
    <col min="18" max="18" width="8" style="4" customWidth="1"/>
    <col min="19" max="19" width="9.109375" style="4"/>
    <col min="20" max="16384" width="9.109375" style="3"/>
  </cols>
  <sheetData>
    <row r="1" spans="1:19" ht="30" x14ac:dyDescent="0.3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6" x14ac:dyDescent="0.3">
      <c r="A2" s="74" t="s">
        <v>228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7.399999999999999" x14ac:dyDescent="0.3">
      <c r="A3" s="75" t="s">
        <v>36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19" ht="15.6" x14ac:dyDescent="0.3">
      <c r="A4" s="76" t="s">
        <v>229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19" ht="15" customHeight="1" x14ac:dyDescent="0.3">
      <c r="A5" s="66" t="s">
        <v>5</v>
      </c>
      <c r="B5" s="66" t="s">
        <v>42</v>
      </c>
      <c r="C5" s="66" t="s">
        <v>1</v>
      </c>
      <c r="D5" s="66" t="s">
        <v>281</v>
      </c>
      <c r="E5" s="66" t="s">
        <v>2</v>
      </c>
      <c r="F5" s="66" t="s">
        <v>0</v>
      </c>
      <c r="G5" s="66" t="s">
        <v>3</v>
      </c>
      <c r="H5" s="66" t="s">
        <v>4</v>
      </c>
      <c r="I5" s="77" t="s">
        <v>440</v>
      </c>
      <c r="J5" s="78"/>
      <c r="K5" s="78"/>
      <c r="L5" s="78"/>
      <c r="M5" s="78"/>
      <c r="N5" s="78"/>
      <c r="O5" s="78"/>
      <c r="P5" s="63" t="s">
        <v>6</v>
      </c>
      <c r="Q5" s="66" t="s">
        <v>213</v>
      </c>
      <c r="R5" s="85" t="s">
        <v>7</v>
      </c>
      <c r="S5" s="3"/>
    </row>
    <row r="6" spans="1:19" ht="15" customHeight="1" x14ac:dyDescent="0.3">
      <c r="A6" s="67"/>
      <c r="B6" s="67"/>
      <c r="C6" s="67"/>
      <c r="D6" s="67"/>
      <c r="E6" s="67"/>
      <c r="F6" s="67"/>
      <c r="G6" s="67"/>
      <c r="H6" s="67"/>
      <c r="I6" s="66" t="s">
        <v>437</v>
      </c>
      <c r="J6" s="66" t="s">
        <v>438</v>
      </c>
      <c r="K6" s="69" t="s">
        <v>439</v>
      </c>
      <c r="L6" s="70"/>
      <c r="M6" s="70"/>
      <c r="N6" s="70"/>
      <c r="O6" s="71"/>
      <c r="P6" s="64"/>
      <c r="Q6" s="67"/>
      <c r="R6" s="85"/>
      <c r="S6" s="3"/>
    </row>
    <row r="7" spans="1:19" ht="31.2" customHeight="1" x14ac:dyDescent="0.3">
      <c r="A7" s="68"/>
      <c r="B7" s="68"/>
      <c r="C7" s="68"/>
      <c r="D7" s="68"/>
      <c r="E7" s="68"/>
      <c r="F7" s="68"/>
      <c r="G7" s="68"/>
      <c r="H7" s="68"/>
      <c r="I7" s="68"/>
      <c r="J7" s="68"/>
      <c r="K7" s="14" t="s">
        <v>432</v>
      </c>
      <c r="L7" s="14" t="s">
        <v>433</v>
      </c>
      <c r="M7" s="14" t="s">
        <v>434</v>
      </c>
      <c r="N7" s="14" t="s">
        <v>435</v>
      </c>
      <c r="O7" s="14" t="s">
        <v>436</v>
      </c>
      <c r="P7" s="65"/>
      <c r="Q7" s="68"/>
      <c r="R7" s="85"/>
      <c r="S7" s="3"/>
    </row>
    <row r="8" spans="1:19" ht="27" customHeight="1" x14ac:dyDescent="0.3">
      <c r="A8" s="2">
        <v>1</v>
      </c>
      <c r="B8" s="8" t="s">
        <v>429</v>
      </c>
      <c r="C8" s="57">
        <v>20</v>
      </c>
      <c r="D8" s="29" t="s">
        <v>383</v>
      </c>
      <c r="E8" s="29" t="s">
        <v>384</v>
      </c>
      <c r="F8" s="30">
        <v>8</v>
      </c>
      <c r="G8" s="29" t="s">
        <v>100</v>
      </c>
      <c r="H8" s="29" t="s">
        <v>115</v>
      </c>
      <c r="I8" s="12">
        <v>17</v>
      </c>
      <c r="J8" s="12">
        <v>20</v>
      </c>
      <c r="K8" s="12">
        <v>3</v>
      </c>
      <c r="L8" s="12">
        <v>7</v>
      </c>
      <c r="M8" s="12">
        <v>10</v>
      </c>
      <c r="N8" s="12">
        <v>10</v>
      </c>
      <c r="O8" s="12">
        <v>7</v>
      </c>
      <c r="P8" s="13">
        <f t="shared" ref="P8:P52" si="0">SUM(I8:O8)</f>
        <v>74</v>
      </c>
      <c r="Q8" s="2"/>
      <c r="R8" s="58" t="s">
        <v>447</v>
      </c>
      <c r="S8" s="3"/>
    </row>
    <row r="9" spans="1:19" ht="27" customHeight="1" x14ac:dyDescent="0.3">
      <c r="A9" s="2">
        <v>2</v>
      </c>
      <c r="B9" s="8" t="s">
        <v>429</v>
      </c>
      <c r="C9" s="57">
        <v>31</v>
      </c>
      <c r="D9" s="29" t="s">
        <v>377</v>
      </c>
      <c r="E9" s="29" t="s">
        <v>378</v>
      </c>
      <c r="F9" s="30">
        <v>8</v>
      </c>
      <c r="G9" s="29" t="s">
        <v>30</v>
      </c>
      <c r="H9" s="29" t="s">
        <v>199</v>
      </c>
      <c r="I9" s="12">
        <v>9</v>
      </c>
      <c r="J9" s="12">
        <v>15</v>
      </c>
      <c r="K9" s="12">
        <v>7</v>
      </c>
      <c r="L9" s="12">
        <v>10</v>
      </c>
      <c r="M9" s="12">
        <v>10</v>
      </c>
      <c r="N9" s="12">
        <v>10</v>
      </c>
      <c r="O9" s="12">
        <v>9</v>
      </c>
      <c r="P9" s="13">
        <f t="shared" si="0"/>
        <v>70</v>
      </c>
      <c r="Q9" s="2"/>
      <c r="R9" s="25" t="s">
        <v>447</v>
      </c>
      <c r="S9" s="3"/>
    </row>
    <row r="10" spans="1:19" ht="27.75" customHeight="1" x14ac:dyDescent="0.3">
      <c r="A10" s="2">
        <v>3</v>
      </c>
      <c r="B10" s="8" t="s">
        <v>429</v>
      </c>
      <c r="C10" s="57">
        <v>43</v>
      </c>
      <c r="D10" s="29" t="s">
        <v>379</v>
      </c>
      <c r="E10" s="29" t="s">
        <v>380</v>
      </c>
      <c r="F10" s="30">
        <v>8</v>
      </c>
      <c r="G10" s="29" t="s">
        <v>21</v>
      </c>
      <c r="H10" s="29" t="s">
        <v>366</v>
      </c>
      <c r="I10" s="12">
        <v>11</v>
      </c>
      <c r="J10" s="12">
        <v>15</v>
      </c>
      <c r="K10" s="12">
        <v>6</v>
      </c>
      <c r="L10" s="12">
        <v>10</v>
      </c>
      <c r="M10" s="12">
        <v>10</v>
      </c>
      <c r="N10" s="12">
        <v>9</v>
      </c>
      <c r="O10" s="12">
        <v>5</v>
      </c>
      <c r="P10" s="13">
        <f t="shared" si="0"/>
        <v>66</v>
      </c>
      <c r="Q10" s="2"/>
      <c r="R10" s="2" t="s">
        <v>448</v>
      </c>
      <c r="S10" s="3"/>
    </row>
    <row r="11" spans="1:19" ht="27.75" customHeight="1" x14ac:dyDescent="0.3">
      <c r="A11" s="2">
        <v>4</v>
      </c>
      <c r="B11" s="8" t="s">
        <v>429</v>
      </c>
      <c r="C11" s="57">
        <v>2</v>
      </c>
      <c r="D11" s="29" t="s">
        <v>408</v>
      </c>
      <c r="E11" s="29" t="s">
        <v>409</v>
      </c>
      <c r="F11" s="30">
        <v>8</v>
      </c>
      <c r="G11" s="29" t="s">
        <v>146</v>
      </c>
      <c r="H11" s="29" t="s">
        <v>155</v>
      </c>
      <c r="I11" s="12">
        <v>13</v>
      </c>
      <c r="J11" s="12">
        <v>11</v>
      </c>
      <c r="K11" s="12">
        <v>0</v>
      </c>
      <c r="L11" s="12">
        <v>10</v>
      </c>
      <c r="M11" s="12">
        <v>10</v>
      </c>
      <c r="N11" s="12">
        <v>10</v>
      </c>
      <c r="O11" s="12">
        <v>10</v>
      </c>
      <c r="P11" s="13">
        <f t="shared" si="0"/>
        <v>64</v>
      </c>
      <c r="Q11" s="2"/>
      <c r="R11" s="2" t="s">
        <v>448</v>
      </c>
      <c r="S11" s="3"/>
    </row>
    <row r="12" spans="1:19" ht="27.75" customHeight="1" x14ac:dyDescent="0.3">
      <c r="A12" s="2">
        <v>5</v>
      </c>
      <c r="B12" s="8" t="s">
        <v>429</v>
      </c>
      <c r="C12" s="57">
        <v>6</v>
      </c>
      <c r="D12" s="29" t="s">
        <v>389</v>
      </c>
      <c r="E12" s="29" t="s">
        <v>390</v>
      </c>
      <c r="F12" s="30">
        <v>8</v>
      </c>
      <c r="G12" s="29" t="s">
        <v>39</v>
      </c>
      <c r="H12" s="29" t="s">
        <v>391</v>
      </c>
      <c r="I12" s="12">
        <v>6</v>
      </c>
      <c r="J12" s="12">
        <v>13</v>
      </c>
      <c r="K12" s="12">
        <v>8</v>
      </c>
      <c r="L12" s="12">
        <v>8</v>
      </c>
      <c r="M12" s="12">
        <v>9</v>
      </c>
      <c r="N12" s="12">
        <v>10</v>
      </c>
      <c r="O12" s="12">
        <v>8</v>
      </c>
      <c r="P12" s="13">
        <f t="shared" si="0"/>
        <v>62</v>
      </c>
      <c r="Q12" s="2"/>
      <c r="R12" s="59" t="s">
        <v>449</v>
      </c>
      <c r="S12" s="3"/>
    </row>
    <row r="13" spans="1:19" ht="27.75" customHeight="1" x14ac:dyDescent="0.3">
      <c r="A13" s="2">
        <v>6</v>
      </c>
      <c r="B13" s="8" t="s">
        <v>429</v>
      </c>
      <c r="C13" s="57">
        <v>16</v>
      </c>
      <c r="D13" s="29" t="s">
        <v>340</v>
      </c>
      <c r="E13" s="29" t="s">
        <v>341</v>
      </c>
      <c r="F13" s="30">
        <v>8</v>
      </c>
      <c r="G13" s="29" t="s">
        <v>41</v>
      </c>
      <c r="H13" s="29" t="s">
        <v>335</v>
      </c>
      <c r="I13" s="12">
        <v>8</v>
      </c>
      <c r="J13" s="12">
        <v>14</v>
      </c>
      <c r="K13" s="12">
        <v>3</v>
      </c>
      <c r="L13" s="12">
        <v>10</v>
      </c>
      <c r="M13" s="12">
        <v>10</v>
      </c>
      <c r="N13" s="12">
        <v>9</v>
      </c>
      <c r="O13" s="12">
        <v>8</v>
      </c>
      <c r="P13" s="13">
        <f t="shared" si="0"/>
        <v>62</v>
      </c>
      <c r="Q13" s="2"/>
      <c r="R13" s="59" t="s">
        <v>449</v>
      </c>
      <c r="S13" s="3"/>
    </row>
    <row r="14" spans="1:19" ht="27.75" customHeight="1" x14ac:dyDescent="0.3">
      <c r="A14" s="2">
        <v>7</v>
      </c>
      <c r="B14" s="8" t="s">
        <v>429</v>
      </c>
      <c r="C14" s="57">
        <v>32</v>
      </c>
      <c r="D14" s="29" t="s">
        <v>349</v>
      </c>
      <c r="E14" s="29" t="s">
        <v>350</v>
      </c>
      <c r="F14" s="30">
        <v>8</v>
      </c>
      <c r="G14" s="29" t="s">
        <v>416</v>
      </c>
      <c r="H14" s="29" t="s">
        <v>50</v>
      </c>
      <c r="I14" s="12">
        <v>6</v>
      </c>
      <c r="J14" s="12">
        <v>14</v>
      </c>
      <c r="K14" s="12">
        <v>9</v>
      </c>
      <c r="L14" s="12">
        <v>9</v>
      </c>
      <c r="M14" s="12">
        <v>9</v>
      </c>
      <c r="N14" s="12">
        <v>9</v>
      </c>
      <c r="O14" s="12">
        <v>6</v>
      </c>
      <c r="P14" s="13">
        <f t="shared" si="0"/>
        <v>62</v>
      </c>
      <c r="Q14" s="2"/>
      <c r="R14" s="59" t="s">
        <v>449</v>
      </c>
      <c r="S14" s="3"/>
    </row>
    <row r="15" spans="1:19" ht="27.75" customHeight="1" x14ac:dyDescent="0.3">
      <c r="A15" s="2">
        <v>8</v>
      </c>
      <c r="B15" s="8" t="s">
        <v>429</v>
      </c>
      <c r="C15" s="57">
        <v>21</v>
      </c>
      <c r="D15" s="29" t="s">
        <v>394</v>
      </c>
      <c r="E15" s="29" t="s">
        <v>395</v>
      </c>
      <c r="F15" s="30">
        <v>8</v>
      </c>
      <c r="G15" s="29" t="s">
        <v>446</v>
      </c>
      <c r="H15" s="29" t="s">
        <v>197</v>
      </c>
      <c r="I15" s="12">
        <v>11</v>
      </c>
      <c r="J15" s="12">
        <v>16</v>
      </c>
      <c r="K15" s="12">
        <v>0</v>
      </c>
      <c r="L15" s="12">
        <v>10</v>
      </c>
      <c r="M15" s="12">
        <v>5</v>
      </c>
      <c r="N15" s="12">
        <v>10</v>
      </c>
      <c r="O15" s="12">
        <v>9</v>
      </c>
      <c r="P15" s="13">
        <f t="shared" si="0"/>
        <v>61</v>
      </c>
      <c r="Q15" s="2"/>
      <c r="R15" s="59" t="s">
        <v>449</v>
      </c>
      <c r="S15" s="3"/>
    </row>
    <row r="16" spans="1:19" ht="25.8" customHeight="1" x14ac:dyDescent="0.3">
      <c r="A16" s="2">
        <v>9</v>
      </c>
      <c r="B16" s="8" t="s">
        <v>429</v>
      </c>
      <c r="C16" s="57">
        <v>30</v>
      </c>
      <c r="D16" s="29" t="s">
        <v>404</v>
      </c>
      <c r="E16" s="29" t="s">
        <v>405</v>
      </c>
      <c r="F16" s="30">
        <v>8</v>
      </c>
      <c r="G16" s="29" t="s">
        <v>14</v>
      </c>
      <c r="H16" s="29" t="s">
        <v>149</v>
      </c>
      <c r="I16" s="12">
        <v>8</v>
      </c>
      <c r="J16" s="12">
        <v>16</v>
      </c>
      <c r="K16" s="12">
        <v>8</v>
      </c>
      <c r="L16" s="12">
        <v>5</v>
      </c>
      <c r="M16" s="12">
        <v>10</v>
      </c>
      <c r="N16" s="12">
        <v>6</v>
      </c>
      <c r="O16" s="12">
        <v>8</v>
      </c>
      <c r="P16" s="13">
        <f t="shared" si="0"/>
        <v>61</v>
      </c>
      <c r="Q16" s="2"/>
      <c r="R16" s="59" t="s">
        <v>449</v>
      </c>
      <c r="S16" s="3"/>
    </row>
    <row r="17" spans="1:19" ht="27.75" customHeight="1" x14ac:dyDescent="0.3">
      <c r="A17" s="2">
        <v>10</v>
      </c>
      <c r="B17" s="8" t="s">
        <v>429</v>
      </c>
      <c r="C17" s="57">
        <v>12</v>
      </c>
      <c r="D17" s="29" t="s">
        <v>359</v>
      </c>
      <c r="E17" s="29" t="s">
        <v>360</v>
      </c>
      <c r="F17" s="30">
        <v>8</v>
      </c>
      <c r="G17" s="29" t="s">
        <v>416</v>
      </c>
      <c r="H17" s="29" t="s">
        <v>50</v>
      </c>
      <c r="I17" s="12">
        <v>11</v>
      </c>
      <c r="J17" s="12">
        <v>14</v>
      </c>
      <c r="K17" s="12">
        <v>6</v>
      </c>
      <c r="L17" s="12">
        <v>6</v>
      </c>
      <c r="M17" s="12">
        <v>10</v>
      </c>
      <c r="N17" s="12">
        <v>7</v>
      </c>
      <c r="O17" s="12">
        <v>6</v>
      </c>
      <c r="P17" s="13">
        <f t="shared" si="0"/>
        <v>60</v>
      </c>
      <c r="Q17" s="2"/>
      <c r="R17" s="59" t="s">
        <v>449</v>
      </c>
      <c r="S17" s="3"/>
    </row>
    <row r="18" spans="1:19" ht="27.75" customHeight="1" x14ac:dyDescent="0.3">
      <c r="A18" s="2">
        <v>11</v>
      </c>
      <c r="B18" s="8" t="s">
        <v>429</v>
      </c>
      <c r="C18" s="57">
        <v>3</v>
      </c>
      <c r="D18" s="29" t="s">
        <v>336</v>
      </c>
      <c r="E18" s="29" t="s">
        <v>337</v>
      </c>
      <c r="F18" s="30">
        <v>8</v>
      </c>
      <c r="G18" s="29" t="s">
        <v>10</v>
      </c>
      <c r="H18" s="29" t="s">
        <v>51</v>
      </c>
      <c r="I18" s="12">
        <v>12</v>
      </c>
      <c r="J18" s="12">
        <v>14</v>
      </c>
      <c r="K18" s="12">
        <v>3</v>
      </c>
      <c r="L18" s="12">
        <v>6</v>
      </c>
      <c r="M18" s="12">
        <v>8</v>
      </c>
      <c r="N18" s="12">
        <v>6</v>
      </c>
      <c r="O18" s="12">
        <v>10</v>
      </c>
      <c r="P18" s="13">
        <f t="shared" si="0"/>
        <v>59</v>
      </c>
      <c r="Q18" s="2"/>
      <c r="R18" s="62" t="s">
        <v>449</v>
      </c>
      <c r="S18" s="3"/>
    </row>
    <row r="19" spans="1:19" ht="31.2" customHeight="1" x14ac:dyDescent="0.3">
      <c r="A19" s="2">
        <v>12</v>
      </c>
      <c r="B19" s="8" t="s">
        <v>429</v>
      </c>
      <c r="C19" s="57">
        <v>33</v>
      </c>
      <c r="D19" s="29" t="s">
        <v>430</v>
      </c>
      <c r="E19" s="29" t="s">
        <v>363</v>
      </c>
      <c r="F19" s="30">
        <v>8</v>
      </c>
      <c r="G19" s="29" t="s">
        <v>29</v>
      </c>
      <c r="H19" s="29" t="s">
        <v>57</v>
      </c>
      <c r="I19" s="12">
        <v>7</v>
      </c>
      <c r="J19" s="12">
        <v>14</v>
      </c>
      <c r="K19" s="12">
        <v>5</v>
      </c>
      <c r="L19" s="12">
        <v>7</v>
      </c>
      <c r="M19" s="12">
        <v>10</v>
      </c>
      <c r="N19" s="12">
        <v>9</v>
      </c>
      <c r="O19" s="12">
        <v>7</v>
      </c>
      <c r="P19" s="13">
        <f t="shared" si="0"/>
        <v>59</v>
      </c>
      <c r="Q19" s="2"/>
      <c r="R19" s="59" t="s">
        <v>449</v>
      </c>
      <c r="S19" s="3"/>
    </row>
    <row r="20" spans="1:19" ht="30" customHeight="1" x14ac:dyDescent="0.3">
      <c r="A20" s="2">
        <v>13</v>
      </c>
      <c r="B20" s="8" t="s">
        <v>429</v>
      </c>
      <c r="C20" s="57">
        <v>35</v>
      </c>
      <c r="D20" s="29" t="s">
        <v>410</v>
      </c>
      <c r="E20" s="29" t="s">
        <v>411</v>
      </c>
      <c r="F20" s="30">
        <v>8</v>
      </c>
      <c r="G20" s="29" t="s">
        <v>28</v>
      </c>
      <c r="H20" s="29" t="s">
        <v>195</v>
      </c>
      <c r="I20" s="12">
        <v>13</v>
      </c>
      <c r="J20" s="12">
        <v>16</v>
      </c>
      <c r="K20" s="12">
        <v>2</v>
      </c>
      <c r="L20" s="12">
        <v>10</v>
      </c>
      <c r="M20" s="12">
        <v>8</v>
      </c>
      <c r="N20" s="12">
        <v>4</v>
      </c>
      <c r="O20" s="12">
        <v>6</v>
      </c>
      <c r="P20" s="13">
        <f t="shared" si="0"/>
        <v>59</v>
      </c>
      <c r="Q20" s="2"/>
      <c r="R20" s="59" t="s">
        <v>449</v>
      </c>
      <c r="S20" s="3"/>
    </row>
    <row r="21" spans="1:19" ht="29.4" customHeight="1" x14ac:dyDescent="0.3">
      <c r="A21" s="2">
        <v>14</v>
      </c>
      <c r="B21" s="8" t="s">
        <v>429</v>
      </c>
      <c r="C21" s="57">
        <v>8</v>
      </c>
      <c r="D21" s="29" t="s">
        <v>396</v>
      </c>
      <c r="E21" s="29" t="s">
        <v>397</v>
      </c>
      <c r="F21" s="30">
        <v>8</v>
      </c>
      <c r="G21" s="29" t="s">
        <v>45</v>
      </c>
      <c r="H21" s="29" t="s">
        <v>53</v>
      </c>
      <c r="I21" s="12">
        <v>6</v>
      </c>
      <c r="J21" s="12">
        <v>14</v>
      </c>
      <c r="K21" s="12">
        <v>6</v>
      </c>
      <c r="L21" s="12">
        <v>5</v>
      </c>
      <c r="M21" s="12">
        <v>10</v>
      </c>
      <c r="N21" s="12">
        <v>7</v>
      </c>
      <c r="O21" s="12">
        <v>8</v>
      </c>
      <c r="P21" s="13">
        <f t="shared" si="0"/>
        <v>56</v>
      </c>
      <c r="Q21" s="2"/>
      <c r="R21" s="25"/>
      <c r="S21" s="3"/>
    </row>
    <row r="22" spans="1:19" ht="27.75" customHeight="1" x14ac:dyDescent="0.3">
      <c r="A22" s="2">
        <v>15</v>
      </c>
      <c r="B22" s="8" t="s">
        <v>429</v>
      </c>
      <c r="C22" s="57">
        <v>15</v>
      </c>
      <c r="D22" s="29" t="s">
        <v>419</v>
      </c>
      <c r="E22" s="29" t="s">
        <v>346</v>
      </c>
      <c r="F22" s="30">
        <v>8</v>
      </c>
      <c r="G22" s="29" t="s">
        <v>19</v>
      </c>
      <c r="H22" s="29" t="s">
        <v>190</v>
      </c>
      <c r="I22" s="12">
        <v>12</v>
      </c>
      <c r="J22" s="12">
        <v>16</v>
      </c>
      <c r="K22" s="12">
        <v>6</v>
      </c>
      <c r="L22" s="12">
        <v>3</v>
      </c>
      <c r="M22" s="12">
        <v>3</v>
      </c>
      <c r="N22" s="12">
        <v>6</v>
      </c>
      <c r="O22" s="12">
        <v>8</v>
      </c>
      <c r="P22" s="13">
        <f t="shared" si="0"/>
        <v>54</v>
      </c>
      <c r="Q22" s="2"/>
      <c r="R22" s="25"/>
      <c r="S22" s="3"/>
    </row>
    <row r="23" spans="1:19" ht="27.75" customHeight="1" x14ac:dyDescent="0.3">
      <c r="A23" s="2">
        <v>16</v>
      </c>
      <c r="B23" s="8" t="s">
        <v>429</v>
      </c>
      <c r="C23" s="57">
        <v>38</v>
      </c>
      <c r="D23" s="29" t="s">
        <v>414</v>
      </c>
      <c r="E23" s="29" t="s">
        <v>415</v>
      </c>
      <c r="F23" s="30">
        <v>8</v>
      </c>
      <c r="G23" s="29" t="s">
        <v>43</v>
      </c>
      <c r="H23" s="29" t="s">
        <v>47</v>
      </c>
      <c r="I23" s="12">
        <v>8</v>
      </c>
      <c r="J23" s="12">
        <v>19</v>
      </c>
      <c r="K23" s="12">
        <v>6</v>
      </c>
      <c r="L23" s="12">
        <v>5</v>
      </c>
      <c r="M23" s="12">
        <v>6</v>
      </c>
      <c r="N23" s="12">
        <v>3</v>
      </c>
      <c r="O23" s="12">
        <v>6</v>
      </c>
      <c r="P23" s="13">
        <f t="shared" si="0"/>
        <v>53</v>
      </c>
      <c r="Q23" s="2"/>
      <c r="R23" s="25"/>
      <c r="S23" s="3"/>
    </row>
    <row r="24" spans="1:19" ht="27.75" customHeight="1" x14ac:dyDescent="0.3">
      <c r="A24" s="2">
        <v>17</v>
      </c>
      <c r="B24" s="8" t="s">
        <v>429</v>
      </c>
      <c r="C24" s="57">
        <v>17</v>
      </c>
      <c r="D24" s="29" t="s">
        <v>371</v>
      </c>
      <c r="E24" s="29" t="s">
        <v>372</v>
      </c>
      <c r="F24" s="30">
        <v>8</v>
      </c>
      <c r="G24" s="29" t="s">
        <v>30</v>
      </c>
      <c r="H24" s="29" t="s">
        <v>199</v>
      </c>
      <c r="I24" s="12">
        <v>7</v>
      </c>
      <c r="J24" s="12">
        <v>12</v>
      </c>
      <c r="K24" s="12">
        <v>9</v>
      </c>
      <c r="L24" s="12">
        <v>3</v>
      </c>
      <c r="M24" s="12">
        <v>6</v>
      </c>
      <c r="N24" s="12">
        <v>8</v>
      </c>
      <c r="O24" s="12">
        <v>8</v>
      </c>
      <c r="P24" s="13">
        <f t="shared" si="0"/>
        <v>53</v>
      </c>
      <c r="Q24" s="2"/>
      <c r="R24" s="25"/>
      <c r="S24" s="3"/>
    </row>
    <row r="25" spans="1:19" ht="27.75" customHeight="1" x14ac:dyDescent="0.3">
      <c r="A25" s="2">
        <v>18</v>
      </c>
      <c r="B25" s="8" t="s">
        <v>429</v>
      </c>
      <c r="C25" s="57">
        <v>37</v>
      </c>
      <c r="D25" s="29" t="s">
        <v>338</v>
      </c>
      <c r="E25" s="29" t="s">
        <v>339</v>
      </c>
      <c r="F25" s="30">
        <v>8</v>
      </c>
      <c r="G25" s="29" t="s">
        <v>27</v>
      </c>
      <c r="H25" s="29" t="s">
        <v>61</v>
      </c>
      <c r="I25" s="12">
        <v>8</v>
      </c>
      <c r="J25" s="12">
        <v>12</v>
      </c>
      <c r="K25" s="12">
        <v>6</v>
      </c>
      <c r="L25" s="12">
        <v>7</v>
      </c>
      <c r="M25" s="12">
        <v>10</v>
      </c>
      <c r="N25" s="12">
        <v>0</v>
      </c>
      <c r="O25" s="12">
        <v>9</v>
      </c>
      <c r="P25" s="13">
        <f t="shared" si="0"/>
        <v>52</v>
      </c>
      <c r="Q25" s="2"/>
      <c r="R25" s="25"/>
      <c r="S25" s="3"/>
    </row>
    <row r="26" spans="1:19" ht="27.75" customHeight="1" x14ac:dyDescent="0.3">
      <c r="A26" s="2">
        <v>19</v>
      </c>
      <c r="B26" s="8" t="s">
        <v>429</v>
      </c>
      <c r="C26" s="57">
        <v>19</v>
      </c>
      <c r="D26" s="29" t="s">
        <v>325</v>
      </c>
      <c r="E26" s="29" t="s">
        <v>326</v>
      </c>
      <c r="F26" s="30">
        <v>8</v>
      </c>
      <c r="G26" s="29" t="s">
        <v>97</v>
      </c>
      <c r="H26" s="29" t="s">
        <v>192</v>
      </c>
      <c r="I26" s="12">
        <v>6</v>
      </c>
      <c r="J26" s="12">
        <v>14</v>
      </c>
      <c r="K26" s="12">
        <v>3</v>
      </c>
      <c r="L26" s="12">
        <v>6</v>
      </c>
      <c r="M26" s="12">
        <v>10</v>
      </c>
      <c r="N26" s="12">
        <v>5</v>
      </c>
      <c r="O26" s="12">
        <v>7</v>
      </c>
      <c r="P26" s="13">
        <f t="shared" si="0"/>
        <v>51</v>
      </c>
      <c r="Q26" s="2"/>
      <c r="R26" s="25"/>
      <c r="S26" s="3"/>
    </row>
    <row r="27" spans="1:19" ht="27.75" customHeight="1" x14ac:dyDescent="0.3">
      <c r="A27" s="2">
        <v>20</v>
      </c>
      <c r="B27" s="8" t="s">
        <v>429</v>
      </c>
      <c r="C27" s="57">
        <v>29</v>
      </c>
      <c r="D27" s="29" t="s">
        <v>412</v>
      </c>
      <c r="E27" s="29" t="s">
        <v>413</v>
      </c>
      <c r="F27" s="30">
        <v>8</v>
      </c>
      <c r="G27" s="29" t="s">
        <v>19</v>
      </c>
      <c r="H27" s="29" t="s">
        <v>190</v>
      </c>
      <c r="I27" s="12">
        <v>11</v>
      </c>
      <c r="J27" s="12">
        <v>11</v>
      </c>
      <c r="K27" s="12">
        <v>5</v>
      </c>
      <c r="L27" s="12">
        <v>7</v>
      </c>
      <c r="M27" s="12">
        <v>6</v>
      </c>
      <c r="N27" s="12">
        <v>5</v>
      </c>
      <c r="O27" s="12">
        <v>5</v>
      </c>
      <c r="P27" s="13">
        <f t="shared" si="0"/>
        <v>50</v>
      </c>
      <c r="Q27" s="2"/>
      <c r="R27" s="25"/>
      <c r="S27" s="3"/>
    </row>
    <row r="28" spans="1:19" ht="27.75" customHeight="1" x14ac:dyDescent="0.3">
      <c r="A28" s="2">
        <v>21</v>
      </c>
      <c r="B28" s="8" t="s">
        <v>429</v>
      </c>
      <c r="C28" s="57">
        <v>39</v>
      </c>
      <c r="D28" s="29" t="s">
        <v>367</v>
      </c>
      <c r="E28" s="29" t="s">
        <v>368</v>
      </c>
      <c r="F28" s="30">
        <v>8</v>
      </c>
      <c r="G28" s="29" t="s">
        <v>45</v>
      </c>
      <c r="H28" s="29" t="s">
        <v>53</v>
      </c>
      <c r="I28" s="12">
        <v>9</v>
      </c>
      <c r="J28" s="12">
        <v>15</v>
      </c>
      <c r="K28" s="12">
        <v>3</v>
      </c>
      <c r="L28" s="12">
        <v>6</v>
      </c>
      <c r="M28" s="12">
        <v>9</v>
      </c>
      <c r="N28" s="12">
        <v>4</v>
      </c>
      <c r="O28" s="12">
        <v>4</v>
      </c>
      <c r="P28" s="13">
        <f t="shared" si="0"/>
        <v>50</v>
      </c>
      <c r="Q28" s="2"/>
      <c r="R28" s="25"/>
      <c r="S28" s="3"/>
    </row>
    <row r="29" spans="1:19" ht="28.8" customHeight="1" x14ac:dyDescent="0.3">
      <c r="A29" s="2">
        <v>22</v>
      </c>
      <c r="B29" s="8" t="s">
        <v>429</v>
      </c>
      <c r="C29" s="57">
        <v>26</v>
      </c>
      <c r="D29" s="29" t="s">
        <v>351</v>
      </c>
      <c r="E29" s="29" t="s">
        <v>352</v>
      </c>
      <c r="F29" s="30">
        <v>8</v>
      </c>
      <c r="G29" s="29" t="s">
        <v>33</v>
      </c>
      <c r="H29" s="29" t="s">
        <v>200</v>
      </c>
      <c r="I29" s="12">
        <v>9</v>
      </c>
      <c r="J29" s="12">
        <v>13</v>
      </c>
      <c r="K29" s="12">
        <v>3</v>
      </c>
      <c r="L29" s="12">
        <v>10</v>
      </c>
      <c r="M29" s="12">
        <v>5</v>
      </c>
      <c r="N29" s="12">
        <v>5</v>
      </c>
      <c r="O29" s="12">
        <v>4</v>
      </c>
      <c r="P29" s="13">
        <f t="shared" si="0"/>
        <v>49</v>
      </c>
      <c r="Q29" s="2"/>
      <c r="R29" s="25"/>
      <c r="S29" s="3"/>
    </row>
    <row r="30" spans="1:19" ht="27" customHeight="1" x14ac:dyDescent="0.3">
      <c r="A30" s="2">
        <v>23</v>
      </c>
      <c r="B30" s="8" t="s">
        <v>429</v>
      </c>
      <c r="C30" s="57">
        <v>23</v>
      </c>
      <c r="D30" s="29" t="s">
        <v>406</v>
      </c>
      <c r="E30" s="29" t="s">
        <v>407</v>
      </c>
      <c r="F30" s="30">
        <v>8</v>
      </c>
      <c r="G30" s="29" t="s">
        <v>146</v>
      </c>
      <c r="H30" s="29" t="s">
        <v>155</v>
      </c>
      <c r="I30" s="12">
        <v>5</v>
      </c>
      <c r="J30" s="12">
        <v>12</v>
      </c>
      <c r="K30" s="12">
        <v>3</v>
      </c>
      <c r="L30" s="12">
        <v>10</v>
      </c>
      <c r="M30" s="12">
        <v>10</v>
      </c>
      <c r="N30" s="12">
        <v>2</v>
      </c>
      <c r="O30" s="12">
        <v>7</v>
      </c>
      <c r="P30" s="13">
        <f t="shared" si="0"/>
        <v>49</v>
      </c>
      <c r="Q30" s="2"/>
      <c r="R30" s="25"/>
      <c r="S30" s="3"/>
    </row>
    <row r="31" spans="1:19" ht="27.75" customHeight="1" x14ac:dyDescent="0.3">
      <c r="A31" s="2">
        <v>24</v>
      </c>
      <c r="B31" s="8" t="s">
        <v>429</v>
      </c>
      <c r="C31" s="57">
        <v>18</v>
      </c>
      <c r="D31" s="29" t="s">
        <v>364</v>
      </c>
      <c r="E31" s="29" t="s">
        <v>365</v>
      </c>
      <c r="F31" s="30">
        <v>8</v>
      </c>
      <c r="G31" s="29" t="s">
        <v>24</v>
      </c>
      <c r="H31" s="29" t="s">
        <v>207</v>
      </c>
      <c r="I31" s="12">
        <v>12</v>
      </c>
      <c r="J31" s="12">
        <v>15</v>
      </c>
      <c r="K31" s="12">
        <v>0</v>
      </c>
      <c r="L31" s="12">
        <v>0</v>
      </c>
      <c r="M31" s="12">
        <v>10</v>
      </c>
      <c r="N31" s="12">
        <v>0</v>
      </c>
      <c r="O31" s="12">
        <v>9</v>
      </c>
      <c r="P31" s="13">
        <f t="shared" si="0"/>
        <v>46</v>
      </c>
      <c r="Q31" s="2"/>
      <c r="R31" s="53"/>
      <c r="S31" s="3"/>
    </row>
    <row r="32" spans="1:19" ht="27.75" customHeight="1" x14ac:dyDescent="0.3">
      <c r="A32" s="2">
        <v>25</v>
      </c>
      <c r="B32" s="8" t="s">
        <v>429</v>
      </c>
      <c r="C32" s="57">
        <v>42</v>
      </c>
      <c r="D32" s="29" t="s">
        <v>355</v>
      </c>
      <c r="E32" s="29" t="s">
        <v>356</v>
      </c>
      <c r="F32" s="30">
        <v>8</v>
      </c>
      <c r="G32" s="29" t="s">
        <v>13</v>
      </c>
      <c r="H32" s="29" t="s">
        <v>209</v>
      </c>
      <c r="I32" s="12">
        <v>7</v>
      </c>
      <c r="J32" s="12">
        <v>13</v>
      </c>
      <c r="K32" s="12">
        <v>4</v>
      </c>
      <c r="L32" s="12">
        <v>7</v>
      </c>
      <c r="M32" s="12">
        <v>8</v>
      </c>
      <c r="N32" s="12">
        <v>0</v>
      </c>
      <c r="O32" s="12">
        <v>6</v>
      </c>
      <c r="P32" s="13">
        <f t="shared" si="0"/>
        <v>45</v>
      </c>
      <c r="Q32" s="2"/>
      <c r="R32" s="53"/>
      <c r="S32" s="3"/>
    </row>
    <row r="33" spans="1:19" ht="27.75" customHeight="1" x14ac:dyDescent="0.3">
      <c r="A33" s="2">
        <v>26</v>
      </c>
      <c r="B33" s="8" t="s">
        <v>429</v>
      </c>
      <c r="C33" s="57">
        <v>25</v>
      </c>
      <c r="D33" s="29" t="s">
        <v>387</v>
      </c>
      <c r="E33" s="29" t="s">
        <v>388</v>
      </c>
      <c r="F33" s="30">
        <v>8</v>
      </c>
      <c r="G33" s="29" t="s">
        <v>17</v>
      </c>
      <c r="H33" s="29" t="s">
        <v>107</v>
      </c>
      <c r="I33" s="12">
        <v>6</v>
      </c>
      <c r="J33" s="12">
        <v>13</v>
      </c>
      <c r="K33" s="12">
        <v>4</v>
      </c>
      <c r="L33" s="12">
        <v>5</v>
      </c>
      <c r="M33" s="12">
        <v>9</v>
      </c>
      <c r="N33" s="12">
        <v>0</v>
      </c>
      <c r="O33" s="12">
        <v>8</v>
      </c>
      <c r="P33" s="13">
        <f t="shared" si="0"/>
        <v>45</v>
      </c>
      <c r="Q33" s="2"/>
      <c r="R33" s="53"/>
      <c r="S33" s="3"/>
    </row>
    <row r="34" spans="1:19" ht="42.6" customHeight="1" x14ac:dyDescent="0.3">
      <c r="A34" s="2">
        <v>27</v>
      </c>
      <c r="B34" s="8" t="s">
        <v>429</v>
      </c>
      <c r="C34" s="57">
        <v>5</v>
      </c>
      <c r="D34" s="29" t="s">
        <v>342</v>
      </c>
      <c r="E34" s="29" t="s">
        <v>343</v>
      </c>
      <c r="F34" s="30">
        <v>8</v>
      </c>
      <c r="G34" s="29" t="s">
        <v>43</v>
      </c>
      <c r="H34" s="29" t="s">
        <v>47</v>
      </c>
      <c r="I34" s="12">
        <v>5</v>
      </c>
      <c r="J34" s="12">
        <v>13</v>
      </c>
      <c r="K34" s="12">
        <v>5</v>
      </c>
      <c r="L34" s="12">
        <v>6</v>
      </c>
      <c r="M34" s="12">
        <v>9</v>
      </c>
      <c r="N34" s="12">
        <v>2</v>
      </c>
      <c r="O34" s="12">
        <v>5</v>
      </c>
      <c r="P34" s="13">
        <f t="shared" si="0"/>
        <v>45</v>
      </c>
      <c r="Q34" s="2"/>
      <c r="R34" s="25"/>
      <c r="S34" s="3"/>
    </row>
    <row r="35" spans="1:19" ht="27.75" customHeight="1" x14ac:dyDescent="0.3">
      <c r="A35" s="2">
        <v>28</v>
      </c>
      <c r="B35" s="8" t="s">
        <v>429</v>
      </c>
      <c r="C35" s="57">
        <v>11</v>
      </c>
      <c r="D35" s="29" t="s">
        <v>385</v>
      </c>
      <c r="E35" s="29" t="s">
        <v>386</v>
      </c>
      <c r="F35" s="30">
        <v>8</v>
      </c>
      <c r="G35" s="29" t="s">
        <v>418</v>
      </c>
      <c r="H35" s="29" t="s">
        <v>153</v>
      </c>
      <c r="I35" s="12">
        <v>5</v>
      </c>
      <c r="J35" s="12">
        <v>13</v>
      </c>
      <c r="K35" s="12">
        <v>0</v>
      </c>
      <c r="L35" s="12">
        <v>7</v>
      </c>
      <c r="M35" s="12">
        <v>10</v>
      </c>
      <c r="N35" s="12">
        <v>0</v>
      </c>
      <c r="O35" s="12">
        <v>7</v>
      </c>
      <c r="P35" s="13">
        <f t="shared" si="0"/>
        <v>42</v>
      </c>
      <c r="Q35" s="2"/>
      <c r="R35" s="53"/>
      <c r="S35" s="3"/>
    </row>
    <row r="36" spans="1:19" ht="27.75" customHeight="1" x14ac:dyDescent="0.3">
      <c r="A36" s="2">
        <v>29</v>
      </c>
      <c r="B36" s="8" t="s">
        <v>429</v>
      </c>
      <c r="C36" s="57">
        <v>7</v>
      </c>
      <c r="D36" s="29" t="s">
        <v>401</v>
      </c>
      <c r="E36" s="29" t="s">
        <v>402</v>
      </c>
      <c r="F36" s="30">
        <v>8</v>
      </c>
      <c r="G36" s="29" t="s">
        <v>25</v>
      </c>
      <c r="H36" s="29" t="s">
        <v>403</v>
      </c>
      <c r="I36" s="12">
        <v>9</v>
      </c>
      <c r="J36" s="12">
        <v>9</v>
      </c>
      <c r="K36" s="12">
        <v>5</v>
      </c>
      <c r="L36" s="12">
        <v>5</v>
      </c>
      <c r="M36" s="12">
        <v>7</v>
      </c>
      <c r="N36" s="12">
        <v>0</v>
      </c>
      <c r="O36" s="12">
        <v>6</v>
      </c>
      <c r="P36" s="13">
        <f t="shared" si="0"/>
        <v>41</v>
      </c>
      <c r="Q36" s="2"/>
      <c r="R36" s="25"/>
      <c r="S36" s="3"/>
    </row>
    <row r="37" spans="1:19" ht="27.75" customHeight="1" x14ac:dyDescent="0.3">
      <c r="A37" s="2">
        <v>30</v>
      </c>
      <c r="B37" s="8" t="s">
        <v>429</v>
      </c>
      <c r="C37" s="57">
        <v>22</v>
      </c>
      <c r="D37" s="29" t="s">
        <v>375</v>
      </c>
      <c r="E37" s="29" t="s">
        <v>376</v>
      </c>
      <c r="F37" s="30">
        <v>8</v>
      </c>
      <c r="G37" s="29" t="s">
        <v>44</v>
      </c>
      <c r="H37" s="29" t="s">
        <v>105</v>
      </c>
      <c r="I37" s="12">
        <v>2</v>
      </c>
      <c r="J37" s="12">
        <v>16</v>
      </c>
      <c r="K37" s="12">
        <v>4</v>
      </c>
      <c r="L37" s="12">
        <v>8</v>
      </c>
      <c r="M37" s="12">
        <v>8</v>
      </c>
      <c r="N37" s="12">
        <v>0</v>
      </c>
      <c r="O37" s="12">
        <v>0</v>
      </c>
      <c r="P37" s="13">
        <f t="shared" si="0"/>
        <v>38</v>
      </c>
      <c r="Q37" s="2"/>
      <c r="R37" s="25"/>
      <c r="S37" s="3"/>
    </row>
    <row r="38" spans="1:19" ht="27.75" customHeight="1" x14ac:dyDescent="0.3">
      <c r="A38" s="2">
        <v>31</v>
      </c>
      <c r="B38" s="8" t="s">
        <v>429</v>
      </c>
      <c r="C38" s="57">
        <v>45</v>
      </c>
      <c r="D38" s="29" t="s">
        <v>392</v>
      </c>
      <c r="E38" s="29" t="s">
        <v>393</v>
      </c>
      <c r="F38" s="30">
        <v>8</v>
      </c>
      <c r="G38" s="29" t="s">
        <v>30</v>
      </c>
      <c r="H38" s="29" t="s">
        <v>199</v>
      </c>
      <c r="I38" s="12">
        <v>5</v>
      </c>
      <c r="J38" s="12">
        <v>14</v>
      </c>
      <c r="K38" s="12">
        <v>6</v>
      </c>
      <c r="L38" s="12">
        <v>6</v>
      </c>
      <c r="M38" s="12">
        <v>0</v>
      </c>
      <c r="N38" s="12">
        <v>0</v>
      </c>
      <c r="O38" s="12">
        <v>7</v>
      </c>
      <c r="P38" s="13">
        <f t="shared" si="0"/>
        <v>38</v>
      </c>
      <c r="Q38" s="2"/>
      <c r="R38" s="25"/>
      <c r="S38" s="3"/>
    </row>
    <row r="39" spans="1:19" ht="42" customHeight="1" x14ac:dyDescent="0.3">
      <c r="A39" s="2">
        <v>32</v>
      </c>
      <c r="B39" s="8" t="s">
        <v>429</v>
      </c>
      <c r="C39" s="57">
        <v>4</v>
      </c>
      <c r="D39" s="29" t="s">
        <v>373</v>
      </c>
      <c r="E39" s="29" t="s">
        <v>374</v>
      </c>
      <c r="F39" s="30">
        <v>8</v>
      </c>
      <c r="G39" s="29" t="s">
        <v>46</v>
      </c>
      <c r="H39" s="29" t="s">
        <v>60</v>
      </c>
      <c r="I39" s="12">
        <v>3</v>
      </c>
      <c r="J39" s="12">
        <v>13</v>
      </c>
      <c r="K39" s="12">
        <v>0</v>
      </c>
      <c r="L39" s="12">
        <v>5</v>
      </c>
      <c r="M39" s="12">
        <v>4</v>
      </c>
      <c r="N39" s="12">
        <v>8</v>
      </c>
      <c r="O39" s="12">
        <v>0</v>
      </c>
      <c r="P39" s="13">
        <f t="shared" si="0"/>
        <v>33</v>
      </c>
      <c r="Q39" s="2"/>
      <c r="R39" s="25"/>
      <c r="S39" s="3"/>
    </row>
    <row r="40" spans="1:19" ht="26.4" customHeight="1" x14ac:dyDescent="0.3">
      <c r="A40" s="2">
        <v>33</v>
      </c>
      <c r="B40" s="8" t="s">
        <v>429</v>
      </c>
      <c r="C40" s="57">
        <v>40</v>
      </c>
      <c r="D40" s="29" t="s">
        <v>347</v>
      </c>
      <c r="E40" s="29" t="s">
        <v>348</v>
      </c>
      <c r="F40" s="30">
        <v>8</v>
      </c>
      <c r="G40" s="29" t="s">
        <v>24</v>
      </c>
      <c r="H40" s="29" t="s">
        <v>52</v>
      </c>
      <c r="I40" s="12">
        <v>3</v>
      </c>
      <c r="J40" s="12">
        <v>16</v>
      </c>
      <c r="K40" s="12">
        <v>0</v>
      </c>
      <c r="L40" s="12">
        <v>0</v>
      </c>
      <c r="M40" s="12">
        <v>5</v>
      </c>
      <c r="N40" s="12">
        <v>0</v>
      </c>
      <c r="O40" s="12">
        <v>8</v>
      </c>
      <c r="P40" s="13">
        <f t="shared" si="0"/>
        <v>32</v>
      </c>
      <c r="Q40" s="2"/>
      <c r="R40" s="53"/>
      <c r="S40" s="3"/>
    </row>
    <row r="41" spans="1:19" ht="22.8" customHeight="1" x14ac:dyDescent="0.3">
      <c r="A41" s="2">
        <v>34</v>
      </c>
      <c r="B41" s="8" t="s">
        <v>429</v>
      </c>
      <c r="C41" s="57">
        <v>44</v>
      </c>
      <c r="D41" s="29" t="s">
        <v>369</v>
      </c>
      <c r="E41" s="29" t="s">
        <v>370</v>
      </c>
      <c r="F41" s="30">
        <v>8</v>
      </c>
      <c r="G41" s="29" t="s">
        <v>417</v>
      </c>
      <c r="H41" s="29" t="s">
        <v>276</v>
      </c>
      <c r="I41" s="12">
        <v>8</v>
      </c>
      <c r="J41" s="12">
        <v>13</v>
      </c>
      <c r="K41" s="12">
        <v>1</v>
      </c>
      <c r="L41" s="12">
        <v>3</v>
      </c>
      <c r="M41" s="12">
        <v>2</v>
      </c>
      <c r="N41" s="12">
        <v>0</v>
      </c>
      <c r="O41" s="12">
        <v>5</v>
      </c>
      <c r="P41" s="13">
        <f t="shared" si="0"/>
        <v>32</v>
      </c>
      <c r="Q41" s="2"/>
      <c r="R41" s="25"/>
      <c r="S41" s="3"/>
    </row>
    <row r="42" spans="1:19" ht="31.2" customHeight="1" x14ac:dyDescent="0.3">
      <c r="A42" s="2">
        <v>35</v>
      </c>
      <c r="B42" s="8" t="s">
        <v>429</v>
      </c>
      <c r="C42" s="57">
        <v>28</v>
      </c>
      <c r="D42" s="29" t="s">
        <v>331</v>
      </c>
      <c r="E42" s="29" t="s">
        <v>332</v>
      </c>
      <c r="F42" s="30">
        <v>8</v>
      </c>
      <c r="G42" s="29" t="s">
        <v>18</v>
      </c>
      <c r="H42" s="29" t="s">
        <v>110</v>
      </c>
      <c r="I42" s="12">
        <v>4</v>
      </c>
      <c r="J42" s="12">
        <v>7</v>
      </c>
      <c r="K42" s="12">
        <v>6</v>
      </c>
      <c r="L42" s="12">
        <v>5</v>
      </c>
      <c r="M42" s="12">
        <v>4</v>
      </c>
      <c r="N42" s="12">
        <v>0</v>
      </c>
      <c r="O42" s="12">
        <v>6</v>
      </c>
      <c r="P42" s="13">
        <f t="shared" si="0"/>
        <v>32</v>
      </c>
      <c r="Q42" s="2"/>
      <c r="R42" s="25"/>
      <c r="S42" s="3"/>
    </row>
    <row r="43" spans="1:19" ht="29.4" customHeight="1" x14ac:dyDescent="0.3">
      <c r="A43" s="2">
        <v>36</v>
      </c>
      <c r="B43" s="8" t="s">
        <v>429</v>
      </c>
      <c r="C43" s="57">
        <v>14</v>
      </c>
      <c r="D43" s="29" t="s">
        <v>353</v>
      </c>
      <c r="E43" s="29" t="s">
        <v>354</v>
      </c>
      <c r="F43" s="30">
        <v>8</v>
      </c>
      <c r="G43" s="29" t="s">
        <v>33</v>
      </c>
      <c r="H43" s="29" t="s">
        <v>200</v>
      </c>
      <c r="I43" s="12">
        <v>3</v>
      </c>
      <c r="J43" s="12">
        <v>12</v>
      </c>
      <c r="K43" s="12">
        <v>0</v>
      </c>
      <c r="L43" s="12">
        <v>5</v>
      </c>
      <c r="M43" s="12">
        <v>0</v>
      </c>
      <c r="N43" s="12">
        <v>4</v>
      </c>
      <c r="O43" s="12">
        <v>7</v>
      </c>
      <c r="P43" s="13">
        <f t="shared" si="0"/>
        <v>31</v>
      </c>
      <c r="Q43" s="2"/>
      <c r="R43" s="25"/>
      <c r="S43" s="3"/>
    </row>
    <row r="44" spans="1:19" ht="32.4" customHeight="1" x14ac:dyDescent="0.3">
      <c r="A44" s="2">
        <v>37</v>
      </c>
      <c r="B44" s="8" t="s">
        <v>429</v>
      </c>
      <c r="C44" s="57">
        <v>10</v>
      </c>
      <c r="D44" s="29" t="s">
        <v>327</v>
      </c>
      <c r="E44" s="29" t="s">
        <v>328</v>
      </c>
      <c r="F44" s="30">
        <v>8</v>
      </c>
      <c r="G44" s="29" t="s">
        <v>19</v>
      </c>
      <c r="H44" s="29" t="s">
        <v>190</v>
      </c>
      <c r="I44" s="12">
        <v>5</v>
      </c>
      <c r="J44" s="12">
        <v>12</v>
      </c>
      <c r="K44" s="12">
        <v>0</v>
      </c>
      <c r="L44" s="12">
        <v>1</v>
      </c>
      <c r="M44" s="12">
        <v>9</v>
      </c>
      <c r="N44" s="12">
        <v>0</v>
      </c>
      <c r="O44" s="12">
        <v>0</v>
      </c>
      <c r="P44" s="13">
        <f t="shared" si="0"/>
        <v>27</v>
      </c>
      <c r="Q44" s="2"/>
      <c r="R44" s="53"/>
      <c r="S44" s="3"/>
    </row>
    <row r="45" spans="1:19" ht="27.75" customHeight="1" x14ac:dyDescent="0.3">
      <c r="A45" s="2">
        <v>38</v>
      </c>
      <c r="B45" s="8" t="s">
        <v>429</v>
      </c>
      <c r="C45" s="57">
        <v>24</v>
      </c>
      <c r="D45" s="29" t="s">
        <v>431</v>
      </c>
      <c r="E45" s="29" t="s">
        <v>398</v>
      </c>
      <c r="F45" s="30">
        <v>8</v>
      </c>
      <c r="G45" s="29" t="s">
        <v>13</v>
      </c>
      <c r="H45" s="29" t="s">
        <v>209</v>
      </c>
      <c r="I45" s="12">
        <v>5</v>
      </c>
      <c r="J45" s="12">
        <v>11</v>
      </c>
      <c r="K45" s="12">
        <v>0</v>
      </c>
      <c r="L45" s="12">
        <v>6</v>
      </c>
      <c r="M45" s="12">
        <v>5</v>
      </c>
      <c r="N45" s="12">
        <v>0</v>
      </c>
      <c r="O45" s="12">
        <v>0</v>
      </c>
      <c r="P45" s="13">
        <f t="shared" si="0"/>
        <v>27</v>
      </c>
      <c r="Q45" s="2"/>
      <c r="R45" s="25"/>
      <c r="S45" s="3"/>
    </row>
    <row r="46" spans="1:19" ht="27.75" customHeight="1" x14ac:dyDescent="0.3">
      <c r="A46" s="2">
        <v>39</v>
      </c>
      <c r="B46" s="8" t="s">
        <v>429</v>
      </c>
      <c r="C46" s="57">
        <v>41</v>
      </c>
      <c r="D46" s="29" t="s">
        <v>381</v>
      </c>
      <c r="E46" s="29" t="s">
        <v>382</v>
      </c>
      <c r="F46" s="30">
        <v>8</v>
      </c>
      <c r="G46" s="29" t="s">
        <v>33</v>
      </c>
      <c r="H46" s="29" t="s">
        <v>200</v>
      </c>
      <c r="I46" s="12">
        <v>2</v>
      </c>
      <c r="J46" s="12">
        <v>11</v>
      </c>
      <c r="K46" s="12">
        <v>3</v>
      </c>
      <c r="L46" s="12">
        <v>3</v>
      </c>
      <c r="M46" s="12">
        <v>3</v>
      </c>
      <c r="N46" s="12">
        <v>2</v>
      </c>
      <c r="O46" s="12">
        <v>3</v>
      </c>
      <c r="P46" s="13">
        <f t="shared" si="0"/>
        <v>27</v>
      </c>
      <c r="Q46" s="2"/>
      <c r="R46" s="25"/>
      <c r="S46" s="3"/>
    </row>
    <row r="47" spans="1:19" ht="30" customHeight="1" x14ac:dyDescent="0.3">
      <c r="A47" s="2">
        <v>40</v>
      </c>
      <c r="B47" s="8" t="s">
        <v>429</v>
      </c>
      <c r="C47" s="57">
        <v>1</v>
      </c>
      <c r="D47" s="29" t="s">
        <v>361</v>
      </c>
      <c r="E47" s="29" t="s">
        <v>362</v>
      </c>
      <c r="F47" s="30">
        <v>8</v>
      </c>
      <c r="G47" s="29" t="s">
        <v>18</v>
      </c>
      <c r="H47" s="29" t="s">
        <v>110</v>
      </c>
      <c r="I47" s="12">
        <v>4</v>
      </c>
      <c r="J47" s="12">
        <v>20</v>
      </c>
      <c r="K47" s="12">
        <v>0</v>
      </c>
      <c r="L47" s="12">
        <v>0</v>
      </c>
      <c r="M47" s="12">
        <v>1</v>
      </c>
      <c r="N47" s="12">
        <v>0</v>
      </c>
      <c r="O47" s="12">
        <v>0</v>
      </c>
      <c r="P47" s="13">
        <f t="shared" si="0"/>
        <v>25</v>
      </c>
      <c r="Q47" s="2"/>
      <c r="R47" s="25"/>
      <c r="S47" s="3"/>
    </row>
    <row r="48" spans="1:19" ht="31.2" customHeight="1" x14ac:dyDescent="0.3">
      <c r="A48" s="2">
        <v>41</v>
      </c>
      <c r="B48" s="8" t="s">
        <v>429</v>
      </c>
      <c r="C48" s="57">
        <v>13</v>
      </c>
      <c r="D48" s="29" t="s">
        <v>333</v>
      </c>
      <c r="E48" s="29" t="s">
        <v>334</v>
      </c>
      <c r="F48" s="30">
        <v>8</v>
      </c>
      <c r="G48" s="29" t="s">
        <v>41</v>
      </c>
      <c r="H48" s="29" t="s">
        <v>335</v>
      </c>
      <c r="I48" s="12">
        <v>4</v>
      </c>
      <c r="J48" s="12">
        <v>7</v>
      </c>
      <c r="K48" s="12">
        <v>2</v>
      </c>
      <c r="L48" s="12">
        <v>0</v>
      </c>
      <c r="M48" s="12">
        <v>5</v>
      </c>
      <c r="N48" s="12">
        <v>0</v>
      </c>
      <c r="O48" s="12">
        <v>7</v>
      </c>
      <c r="P48" s="13">
        <f t="shared" si="0"/>
        <v>25</v>
      </c>
      <c r="Q48" s="2"/>
      <c r="R48" s="25"/>
      <c r="S48" s="3"/>
    </row>
    <row r="49" spans="1:19" ht="27.75" customHeight="1" x14ac:dyDescent="0.3">
      <c r="A49" s="2">
        <v>42</v>
      </c>
      <c r="B49" s="8" t="s">
        <v>429</v>
      </c>
      <c r="C49" s="57">
        <v>9</v>
      </c>
      <c r="D49" s="29" t="s">
        <v>420</v>
      </c>
      <c r="E49" s="29" t="s">
        <v>344</v>
      </c>
      <c r="F49" s="30">
        <v>8</v>
      </c>
      <c r="G49" s="29" t="s">
        <v>18</v>
      </c>
      <c r="H49" s="29" t="s">
        <v>345</v>
      </c>
      <c r="I49" s="12">
        <v>2</v>
      </c>
      <c r="J49" s="12">
        <v>17</v>
      </c>
      <c r="K49" s="12">
        <v>1</v>
      </c>
      <c r="L49" s="12">
        <v>3</v>
      </c>
      <c r="M49" s="12">
        <v>2</v>
      </c>
      <c r="N49" s="12">
        <v>0</v>
      </c>
      <c r="O49" s="12">
        <v>0</v>
      </c>
      <c r="P49" s="13">
        <f t="shared" si="0"/>
        <v>25</v>
      </c>
      <c r="Q49" s="2"/>
      <c r="R49" s="25"/>
      <c r="S49" s="3"/>
    </row>
    <row r="50" spans="1:19" ht="27.6" customHeight="1" x14ac:dyDescent="0.3">
      <c r="A50" s="2">
        <v>43</v>
      </c>
      <c r="B50" s="8" t="s">
        <v>429</v>
      </c>
      <c r="C50" s="57">
        <v>34</v>
      </c>
      <c r="D50" s="29" t="s">
        <v>399</v>
      </c>
      <c r="E50" s="29" t="s">
        <v>400</v>
      </c>
      <c r="F50" s="30">
        <v>8</v>
      </c>
      <c r="G50" s="29" t="s">
        <v>16</v>
      </c>
      <c r="H50" s="29" t="s">
        <v>148</v>
      </c>
      <c r="I50" s="12">
        <v>7</v>
      </c>
      <c r="J50" s="12">
        <v>11</v>
      </c>
      <c r="K50" s="12">
        <v>0</v>
      </c>
      <c r="L50" s="12">
        <v>0</v>
      </c>
      <c r="M50" s="12">
        <v>5</v>
      </c>
      <c r="N50" s="12">
        <v>0</v>
      </c>
      <c r="O50" s="12">
        <v>0</v>
      </c>
      <c r="P50" s="13">
        <f t="shared" si="0"/>
        <v>23</v>
      </c>
      <c r="Q50" s="2"/>
      <c r="R50" s="25"/>
      <c r="S50" s="3"/>
    </row>
    <row r="51" spans="1:19" ht="27.75" customHeight="1" x14ac:dyDescent="0.3">
      <c r="A51" s="2">
        <v>44</v>
      </c>
      <c r="B51" s="8" t="s">
        <v>429</v>
      </c>
      <c r="C51" s="57">
        <v>27</v>
      </c>
      <c r="D51" s="29" t="s">
        <v>357</v>
      </c>
      <c r="E51" s="29" t="s">
        <v>358</v>
      </c>
      <c r="F51" s="30">
        <v>8</v>
      </c>
      <c r="G51" s="29" t="s">
        <v>23</v>
      </c>
      <c r="H51" s="29" t="s">
        <v>208</v>
      </c>
      <c r="I51" s="12">
        <v>5</v>
      </c>
      <c r="J51" s="12">
        <v>8</v>
      </c>
      <c r="K51" s="12">
        <v>0</v>
      </c>
      <c r="L51" s="12">
        <v>3</v>
      </c>
      <c r="M51" s="12">
        <v>2</v>
      </c>
      <c r="N51" s="12">
        <v>1</v>
      </c>
      <c r="O51" s="12">
        <v>0</v>
      </c>
      <c r="P51" s="13">
        <f t="shared" si="0"/>
        <v>19</v>
      </c>
      <c r="Q51" s="2"/>
      <c r="R51" s="25"/>
      <c r="S51" s="3"/>
    </row>
    <row r="52" spans="1:19" ht="27.6" customHeight="1" x14ac:dyDescent="0.3">
      <c r="A52" s="2">
        <v>45</v>
      </c>
      <c r="B52" s="8" t="s">
        <v>429</v>
      </c>
      <c r="C52" s="57">
        <v>36</v>
      </c>
      <c r="D52" s="29" t="s">
        <v>329</v>
      </c>
      <c r="E52" s="29" t="s">
        <v>330</v>
      </c>
      <c r="F52" s="30">
        <v>8</v>
      </c>
      <c r="G52" s="29" t="s">
        <v>18</v>
      </c>
      <c r="H52" s="29" t="s">
        <v>110</v>
      </c>
      <c r="I52" s="12">
        <v>3</v>
      </c>
      <c r="J52" s="12">
        <v>7</v>
      </c>
      <c r="K52" s="12">
        <v>0</v>
      </c>
      <c r="L52" s="12">
        <v>0</v>
      </c>
      <c r="M52" s="12">
        <v>0</v>
      </c>
      <c r="N52" s="12">
        <v>0</v>
      </c>
      <c r="O52" s="12">
        <v>2</v>
      </c>
      <c r="P52" s="13">
        <f t="shared" si="0"/>
        <v>12</v>
      </c>
      <c r="Q52" s="2"/>
      <c r="R52" s="53"/>
      <c r="S52" s="3"/>
    </row>
    <row r="53" spans="1:19" ht="23.4" customHeight="1" x14ac:dyDescent="0.3">
      <c r="A53" s="10"/>
      <c r="B53" s="41"/>
      <c r="C53" s="41"/>
      <c r="D53" s="36"/>
      <c r="E53" s="36"/>
      <c r="F53" s="43"/>
      <c r="G53" s="36"/>
      <c r="H53" s="36"/>
      <c r="I53" s="47"/>
      <c r="J53" s="47"/>
      <c r="K53" s="47"/>
      <c r="L53" s="47"/>
      <c r="M53" s="47"/>
      <c r="N53" s="47"/>
      <c r="O53" s="47"/>
      <c r="P53" s="39"/>
      <c r="Q53" s="10"/>
      <c r="R53" s="26"/>
      <c r="S53" s="3"/>
    </row>
    <row r="54" spans="1:19" ht="18" x14ac:dyDescent="0.35">
      <c r="A54" s="46" t="s">
        <v>428</v>
      </c>
      <c r="B54" s="46"/>
      <c r="C54" s="46"/>
      <c r="D54" s="48"/>
      <c r="E54" s="20"/>
      <c r="F54" s="15"/>
      <c r="G54" s="15"/>
      <c r="H54" s="15"/>
      <c r="I54" s="15"/>
      <c r="J54" s="15"/>
      <c r="K54" s="15"/>
    </row>
    <row r="55" spans="1:19" ht="18" x14ac:dyDescent="0.35">
      <c r="A55" s="17"/>
      <c r="B55" s="24"/>
      <c r="C55" s="34"/>
      <c r="D55" s="49"/>
      <c r="E55" s="16"/>
      <c r="F55" s="15"/>
      <c r="G55" s="15"/>
      <c r="H55" s="15"/>
      <c r="I55" s="15"/>
      <c r="J55" s="15"/>
      <c r="K55" s="15"/>
    </row>
    <row r="56" spans="1:19" ht="18" x14ac:dyDescent="0.35">
      <c r="A56" s="82" t="s">
        <v>212</v>
      </c>
      <c r="B56" s="82"/>
      <c r="C56" s="82"/>
      <c r="D56" s="16"/>
      <c r="E56" s="10"/>
      <c r="F56" s="15"/>
      <c r="G56" s="15"/>
      <c r="H56" s="15"/>
      <c r="I56" s="15"/>
      <c r="J56" s="15"/>
      <c r="K56" s="15"/>
    </row>
    <row r="57" spans="1:19" ht="18" x14ac:dyDescent="0.3">
      <c r="B57" s="27"/>
      <c r="C57" s="92" t="s">
        <v>150</v>
      </c>
      <c r="D57" s="92"/>
      <c r="E57" s="92"/>
      <c r="F57" s="92"/>
      <c r="G57" s="92"/>
      <c r="H57" s="92"/>
      <c r="I57" s="92"/>
      <c r="J57" s="92"/>
      <c r="K57" s="92"/>
    </row>
    <row r="58" spans="1:19" ht="18" x14ac:dyDescent="0.3">
      <c r="B58" s="27"/>
      <c r="C58" s="92" t="s">
        <v>445</v>
      </c>
      <c r="D58" s="92"/>
      <c r="E58" s="92"/>
      <c r="F58" s="92"/>
      <c r="G58" s="92"/>
      <c r="H58" s="92"/>
      <c r="I58" s="92"/>
      <c r="J58" s="92"/>
      <c r="K58" s="92"/>
    </row>
    <row r="59" spans="1:19" ht="18" x14ac:dyDescent="0.3">
      <c r="B59" s="27"/>
      <c r="C59" s="72" t="s">
        <v>423</v>
      </c>
      <c r="D59" s="72"/>
      <c r="E59" s="72"/>
      <c r="F59" s="72"/>
      <c r="G59" s="72"/>
      <c r="H59" s="72"/>
      <c r="I59" s="72"/>
      <c r="J59" s="72"/>
      <c r="K59" s="72"/>
    </row>
    <row r="60" spans="1:19" ht="18" x14ac:dyDescent="0.3">
      <c r="B60" s="27"/>
      <c r="C60" s="72" t="s">
        <v>48</v>
      </c>
      <c r="D60" s="72"/>
      <c r="E60" s="72"/>
      <c r="F60" s="72"/>
      <c r="G60" s="72"/>
      <c r="H60" s="72"/>
      <c r="I60" s="72"/>
      <c r="J60" s="72"/>
      <c r="K60" s="72"/>
    </row>
    <row r="61" spans="1:19" ht="18" x14ac:dyDescent="0.3">
      <c r="B61" s="27"/>
      <c r="C61" s="72" t="s">
        <v>208</v>
      </c>
      <c r="D61" s="72"/>
      <c r="E61" s="72"/>
      <c r="F61" s="72"/>
      <c r="G61" s="72"/>
      <c r="H61" s="72"/>
      <c r="I61" s="72"/>
      <c r="J61" s="72"/>
      <c r="K61" s="72"/>
    </row>
    <row r="62" spans="1:19" ht="18" x14ac:dyDescent="0.3">
      <c r="B62" s="27"/>
      <c r="C62" s="72" t="s">
        <v>426</v>
      </c>
      <c r="D62" s="72"/>
      <c r="E62" s="72"/>
      <c r="F62" s="72"/>
      <c r="G62" s="72"/>
      <c r="H62" s="72"/>
      <c r="I62" s="72"/>
      <c r="J62" s="72"/>
      <c r="K62" s="72"/>
    </row>
    <row r="63" spans="1:19" ht="18" x14ac:dyDescent="0.3">
      <c r="B63" s="27"/>
      <c r="C63" s="72" t="s">
        <v>49</v>
      </c>
      <c r="D63" s="72"/>
      <c r="E63" s="72"/>
      <c r="F63" s="72"/>
      <c r="G63" s="72"/>
      <c r="H63" s="72"/>
      <c r="I63" s="72"/>
      <c r="J63" s="72"/>
      <c r="K63" s="72"/>
    </row>
  </sheetData>
  <sortState ref="A8:R52">
    <sortCondition descending="1" ref="P8:P52"/>
  </sortState>
  <mergeCells count="27">
    <mergeCell ref="C62:K62"/>
    <mergeCell ref="C63:K63"/>
    <mergeCell ref="C61:K61"/>
    <mergeCell ref="R5:R7"/>
    <mergeCell ref="I5:O5"/>
    <mergeCell ref="H5:H7"/>
    <mergeCell ref="A56:C56"/>
    <mergeCell ref="C57:K57"/>
    <mergeCell ref="C58:K58"/>
    <mergeCell ref="C59:K59"/>
    <mergeCell ref="C60:K60"/>
    <mergeCell ref="A1:S1"/>
    <mergeCell ref="A2:S2"/>
    <mergeCell ref="A3:S3"/>
    <mergeCell ref="A4:S4"/>
    <mergeCell ref="P5:P7"/>
    <mergeCell ref="Q5:Q7"/>
    <mergeCell ref="A5:A7"/>
    <mergeCell ref="B5:B7"/>
    <mergeCell ref="C5:C7"/>
    <mergeCell ref="D5:D7"/>
    <mergeCell ref="E5:E7"/>
    <mergeCell ref="F5:F7"/>
    <mergeCell ref="G5:G7"/>
    <mergeCell ref="I6:I7"/>
    <mergeCell ref="J6:J7"/>
    <mergeCell ref="K6:O6"/>
  </mergeCells>
  <pageMargins left="0.7" right="0.7" top="0.75" bottom="0.75" header="0.3" footer="0.3"/>
  <pageSetup paperSize="9" scale="6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 клас</vt:lpstr>
      <vt:lpstr>10 клас</vt:lpstr>
      <vt:lpstr>9 клас</vt:lpstr>
      <vt:lpstr>8 клас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Ð¡Ð¿Ð¸ÑÐ¾Ðº ÑƒÑ‡Ð½Ñ–Ð² Ð½Ð° ÑƒÑ‡Ð°ÑÑ‚ÑŒ Ð² II ÐµÑ‚Ð°Ð¿Ñ– Ð¾Ð»Ñ–Ð¼Ð¿Ñ–Ð°Ð´Ð¸ Ð· Ð¿Ñ€ÐµÐ´Ð¼ÐµÑ‚Ñƒ \"Ð¤Ñ–Ð·Ð¸ÐºÐ°\" Ð½Ð° 2018-2019 Ð½.Ñ€. ÑÑ‚Ð°Ð½Ð¾Ð¼ Ð½Ð° 11.11.2018Ñ€.</dc:title>
  <dc:creator>Unknown Creator</dc:creator>
  <cp:lastModifiedBy>Діденко Леся Миколаївна</cp:lastModifiedBy>
  <cp:lastPrinted>2024-11-06T08:22:34Z</cp:lastPrinted>
  <dcterms:created xsi:type="dcterms:W3CDTF">2018-11-11T11:16:31Z</dcterms:created>
  <dcterms:modified xsi:type="dcterms:W3CDTF">2024-11-07T13:59:50Z</dcterms:modified>
</cp:coreProperties>
</file>